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240" yWindow="105" windowWidth="15600" windowHeight="6720"/>
  </bookViews>
  <sheets>
    <sheet name="L2 7YRS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externalReferences>
    <externalReference r:id="rId8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/>
  <c r="D2"/>
  <c r="I2"/>
  <c r="D3"/>
  <c r="I3"/>
  <c r="D4"/>
  <c r="I4"/>
  <c r="D5"/>
  <c r="I5"/>
  <c r="D6"/>
  <c r="I6"/>
  <c r="D7"/>
  <c r="I7"/>
  <c r="D8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D26"/>
  <c r="I26"/>
  <c r="D27"/>
  <c r="I27"/>
  <c r="D28"/>
  <c r="I28"/>
  <c r="D29"/>
  <c r="I29"/>
  <c r="D30"/>
  <c r="I30"/>
  <c r="D31"/>
  <c r="I31"/>
  <c r="D32"/>
  <c r="I32"/>
  <c r="D33"/>
  <c r="I33"/>
  <c r="D34"/>
  <c r="I34"/>
  <c r="D35"/>
  <c r="I35"/>
  <c r="D36"/>
  <c r="I36"/>
  <c r="D37"/>
  <c r="I37"/>
  <c r="D38"/>
  <c r="I38"/>
  <c r="D39"/>
  <c r="I39"/>
  <c r="D40"/>
  <c r="I40"/>
  <c r="D41"/>
  <c r="I41"/>
  <c r="D42"/>
  <c r="I42"/>
  <c r="D43"/>
  <c r="I43"/>
  <c r="D44"/>
  <c r="I44"/>
  <c r="D45"/>
  <c r="I45"/>
  <c r="D46"/>
  <c r="I46"/>
  <c r="D47"/>
  <c r="I47"/>
  <c r="D48"/>
  <c r="I48"/>
  <c r="D49"/>
  <c r="I49"/>
  <c r="D50"/>
  <c r="I50"/>
  <c r="D51"/>
  <c r="I51"/>
  <c r="D52"/>
  <c r="I52"/>
  <c r="D53"/>
  <c r="I53"/>
  <c r="D54"/>
  <c r="I54"/>
  <c r="D55"/>
  <c r="I55"/>
  <c r="D56"/>
  <c r="I56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D66" i="7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K23"/>
  <c r="I23"/>
  <c r="G23"/>
  <c r="E23"/>
  <c r="D22"/>
  <c r="L22"/>
  <c r="K22"/>
  <c r="I22"/>
  <c r="G22"/>
  <c r="E22"/>
  <c r="D21"/>
  <c r="L21"/>
  <c r="K21"/>
  <c r="I21"/>
  <c r="G21"/>
  <c r="E21"/>
  <c r="D20"/>
  <c r="L20"/>
  <c r="K20"/>
  <c r="I20"/>
  <c r="G20"/>
  <c r="E20"/>
  <c r="D19"/>
  <c r="L19"/>
  <c r="K19"/>
  <c r="I19"/>
  <c r="G19"/>
  <c r="E19"/>
  <c r="D18"/>
  <c r="L18"/>
  <c r="K18"/>
  <c r="I18"/>
  <c r="G18"/>
  <c r="E18"/>
  <c r="D17"/>
  <c r="L17"/>
  <c r="K17"/>
  <c r="I17"/>
  <c r="G17"/>
  <c r="E17"/>
  <c r="D16"/>
  <c r="L16"/>
  <c r="K16"/>
  <c r="I16"/>
  <c r="G16"/>
  <c r="E16"/>
  <c r="D15"/>
  <c r="L15"/>
  <c r="M15"/>
  <c r="N15"/>
  <c r="K15"/>
  <c r="I15"/>
  <c r="G15"/>
  <c r="E15"/>
  <c r="D14"/>
  <c r="L14"/>
  <c r="N14"/>
  <c r="K14"/>
  <c r="I14"/>
  <c r="G14"/>
  <c r="E14"/>
  <c r="D13"/>
  <c r="L13"/>
  <c r="N13"/>
  <c r="K13"/>
  <c r="I13"/>
  <c r="G13"/>
  <c r="E13"/>
  <c r="D12"/>
  <c r="L12"/>
  <c r="N12"/>
  <c r="K12"/>
  <c r="I12"/>
  <c r="G12"/>
  <c r="E12"/>
  <c r="D11"/>
  <c r="L11"/>
  <c r="M11"/>
  <c r="N11"/>
  <c r="K11"/>
  <c r="I11"/>
  <c r="G11"/>
  <c r="E11"/>
  <c r="D10"/>
  <c r="L10"/>
  <c r="N10"/>
  <c r="K10"/>
  <c r="I10"/>
  <c r="G10"/>
  <c r="E10"/>
  <c r="D9"/>
  <c r="L9"/>
  <c r="N9"/>
  <c r="K9"/>
  <c r="I9"/>
  <c r="G9"/>
  <c r="E9"/>
  <c r="D8"/>
  <c r="L8"/>
  <c r="N8"/>
  <c r="K8"/>
  <c r="I8"/>
  <c r="G8"/>
  <c r="E8"/>
  <c r="D7"/>
  <c r="L7"/>
  <c r="M7"/>
  <c r="N7"/>
  <c r="K7"/>
  <c r="I7"/>
  <c r="G7"/>
  <c r="E7"/>
  <c r="D66" i="6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K23"/>
  <c r="I23"/>
  <c r="G23"/>
  <c r="E23"/>
  <c r="D22"/>
  <c r="L22"/>
  <c r="K22"/>
  <c r="I22"/>
  <c r="G22"/>
  <c r="E22"/>
  <c r="D21"/>
  <c r="L21"/>
  <c r="K21"/>
  <c r="I21"/>
  <c r="G21"/>
  <c r="E21"/>
  <c r="D20"/>
  <c r="L20"/>
  <c r="K20"/>
  <c r="I20"/>
  <c r="G20"/>
  <c r="E20"/>
  <c r="D19"/>
  <c r="L19"/>
  <c r="K19"/>
  <c r="I19"/>
  <c r="G19"/>
  <c r="E19"/>
  <c r="D18"/>
  <c r="L18"/>
  <c r="K18"/>
  <c r="I18"/>
  <c r="G18"/>
  <c r="E18"/>
  <c r="D17"/>
  <c r="L17"/>
  <c r="M17"/>
  <c r="N17"/>
  <c r="K17"/>
  <c r="I17"/>
  <c r="G17"/>
  <c r="E17"/>
  <c r="D16"/>
  <c r="L16"/>
  <c r="N16"/>
  <c r="K16"/>
  <c r="I16"/>
  <c r="G16"/>
  <c r="E16"/>
  <c r="D15"/>
  <c r="L15"/>
  <c r="N15"/>
  <c r="K15"/>
  <c r="I15"/>
  <c r="G15"/>
  <c r="E15"/>
  <c r="D14"/>
  <c r="L14"/>
  <c r="N14"/>
  <c r="K14"/>
  <c r="I14"/>
  <c r="G14"/>
  <c r="E14"/>
  <c r="D13"/>
  <c r="L13"/>
  <c r="M13"/>
  <c r="N13"/>
  <c r="K13"/>
  <c r="I13"/>
  <c r="G13"/>
  <c r="E13"/>
  <c r="D12"/>
  <c r="L12"/>
  <c r="N12"/>
  <c r="K12"/>
  <c r="I12"/>
  <c r="G12"/>
  <c r="E12"/>
  <c r="D11"/>
  <c r="L11"/>
  <c r="N11"/>
  <c r="K11"/>
  <c r="I11"/>
  <c r="G11"/>
  <c r="E11"/>
  <c r="D10"/>
  <c r="L10"/>
  <c r="N10"/>
  <c r="K10"/>
  <c r="I10"/>
  <c r="G10"/>
  <c r="E10"/>
  <c r="D9"/>
  <c r="L9"/>
  <c r="M9"/>
  <c r="N9"/>
  <c r="K9"/>
  <c r="I9"/>
  <c r="G9"/>
  <c r="E9"/>
  <c r="D8"/>
  <c r="L8"/>
  <c r="N8"/>
  <c r="K8"/>
  <c r="I8"/>
  <c r="G8"/>
  <c r="E8"/>
  <c r="D7"/>
  <c r="L7"/>
  <c r="N7"/>
  <c r="K7"/>
  <c r="I7"/>
  <c r="G7"/>
  <c r="E7"/>
  <c r="D66" i="5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N23"/>
  <c r="K23"/>
  <c r="I23"/>
  <c r="G23"/>
  <c r="E23"/>
  <c r="D22"/>
  <c r="L22"/>
  <c r="M22"/>
  <c r="N22"/>
  <c r="K22"/>
  <c r="I22"/>
  <c r="G22"/>
  <c r="E22"/>
  <c r="D21"/>
  <c r="L21"/>
  <c r="N21"/>
  <c r="K21"/>
  <c r="I21"/>
  <c r="G21"/>
  <c r="E21"/>
  <c r="D20"/>
  <c r="L20"/>
  <c r="M20"/>
  <c r="N20"/>
  <c r="K20"/>
  <c r="I20"/>
  <c r="G20"/>
  <c r="E20"/>
  <c r="D19"/>
  <c r="L19"/>
  <c r="N19"/>
  <c r="K19"/>
  <c r="I19"/>
  <c r="G19"/>
  <c r="E19"/>
  <c r="D18"/>
  <c r="L18"/>
  <c r="M18"/>
  <c r="N18"/>
  <c r="K18"/>
  <c r="I18"/>
  <c r="G18"/>
  <c r="E18"/>
  <c r="D17"/>
  <c r="L17"/>
  <c r="N17"/>
  <c r="K17"/>
  <c r="I17"/>
  <c r="G17"/>
  <c r="E17"/>
  <c r="D16"/>
  <c r="L16"/>
  <c r="M16"/>
  <c r="N16"/>
  <c r="K16"/>
  <c r="I16"/>
  <c r="G16"/>
  <c r="E16"/>
  <c r="D15"/>
  <c r="L15"/>
  <c r="N15"/>
  <c r="K15"/>
  <c r="I15"/>
  <c r="G15"/>
  <c r="E15"/>
  <c r="D14"/>
  <c r="L14"/>
  <c r="M14"/>
  <c r="N14"/>
  <c r="K14"/>
  <c r="I14"/>
  <c r="G14"/>
  <c r="E14"/>
  <c r="D13"/>
  <c r="L13"/>
  <c r="N13"/>
  <c r="K13"/>
  <c r="I13"/>
  <c r="G13"/>
  <c r="E13"/>
  <c r="D12"/>
  <c r="L12"/>
  <c r="M12"/>
  <c r="N12"/>
  <c r="K12"/>
  <c r="I12"/>
  <c r="G12"/>
  <c r="E12"/>
  <c r="D11"/>
  <c r="L11"/>
  <c r="N11"/>
  <c r="K11"/>
  <c r="I11"/>
  <c r="G11"/>
  <c r="E11"/>
  <c r="D10"/>
  <c r="L10"/>
  <c r="M10"/>
  <c r="N10"/>
  <c r="K10"/>
  <c r="I10"/>
  <c r="G10"/>
  <c r="E10"/>
  <c r="D9"/>
  <c r="L9"/>
  <c r="N9"/>
  <c r="K9"/>
  <c r="I9"/>
  <c r="G9"/>
  <c r="E9"/>
  <c r="D8"/>
  <c r="L8"/>
  <c r="M8"/>
  <c r="N8"/>
  <c r="K8"/>
  <c r="I8"/>
  <c r="G8"/>
  <c r="E8"/>
  <c r="D7"/>
  <c r="L7"/>
  <c r="N7"/>
  <c r="K7"/>
  <c r="I7"/>
  <c r="G7"/>
  <c r="E7"/>
  <c r="K66" i="4"/>
  <c r="I66"/>
  <c r="G66"/>
  <c r="D66"/>
  <c r="L66"/>
  <c r="K65"/>
  <c r="I65"/>
  <c r="G65"/>
  <c r="D65"/>
  <c r="L65"/>
  <c r="K64"/>
  <c r="I64"/>
  <c r="G64"/>
  <c r="D64"/>
  <c r="L64"/>
  <c r="K63"/>
  <c r="I63"/>
  <c r="G63"/>
  <c r="D63"/>
  <c r="L63"/>
  <c r="K62"/>
  <c r="I62"/>
  <c r="G62"/>
  <c r="D62"/>
  <c r="L62"/>
  <c r="K61"/>
  <c r="I61"/>
  <c r="G61"/>
  <c r="D61"/>
  <c r="L61"/>
  <c r="K60"/>
  <c r="I60"/>
  <c r="G60"/>
  <c r="D60"/>
  <c r="L60"/>
  <c r="K59"/>
  <c r="I59"/>
  <c r="G59"/>
  <c r="D59"/>
  <c r="L59"/>
  <c r="K58"/>
  <c r="I58"/>
  <c r="G58"/>
  <c r="D58"/>
  <c r="L58"/>
  <c r="K57"/>
  <c r="I57"/>
  <c r="G57"/>
  <c r="D57"/>
  <c r="L57"/>
  <c r="K56"/>
  <c r="I56"/>
  <c r="G56"/>
  <c r="D56"/>
  <c r="L56"/>
  <c r="K55"/>
  <c r="I55"/>
  <c r="G55"/>
  <c r="D55"/>
  <c r="L55"/>
  <c r="K54"/>
  <c r="I54"/>
  <c r="G54"/>
  <c r="D54"/>
  <c r="L54"/>
  <c r="K53"/>
  <c r="I53"/>
  <c r="G53"/>
  <c r="D53"/>
  <c r="L53"/>
  <c r="K52"/>
  <c r="I52"/>
  <c r="G52"/>
  <c r="D52"/>
  <c r="L52"/>
  <c r="K51"/>
  <c r="I51"/>
  <c r="G51"/>
  <c r="D51"/>
  <c r="L51"/>
  <c r="K50"/>
  <c r="I50"/>
  <c r="G50"/>
  <c r="D50"/>
  <c r="L50"/>
  <c r="K49"/>
  <c r="I49"/>
  <c r="G49"/>
  <c r="D49"/>
  <c r="L49"/>
  <c r="K48"/>
  <c r="I48"/>
  <c r="G48"/>
  <c r="D48"/>
  <c r="L48"/>
  <c r="K47"/>
  <c r="I47"/>
  <c r="G47"/>
  <c r="D47"/>
  <c r="L47"/>
  <c r="K46"/>
  <c r="I46"/>
  <c r="G46"/>
  <c r="D46"/>
  <c r="L46"/>
  <c r="K45"/>
  <c r="I45"/>
  <c r="G45"/>
  <c r="D45"/>
  <c r="L45"/>
  <c r="K44"/>
  <c r="I44"/>
  <c r="G44"/>
  <c r="D44"/>
  <c r="L44"/>
  <c r="K43"/>
  <c r="I43"/>
  <c r="G43"/>
  <c r="D43"/>
  <c r="L43"/>
  <c r="K42"/>
  <c r="I42"/>
  <c r="G42"/>
  <c r="D42"/>
  <c r="L42"/>
  <c r="D41"/>
  <c r="L41"/>
  <c r="N41"/>
  <c r="K41"/>
  <c r="I41"/>
  <c r="G41"/>
  <c r="E41"/>
  <c r="K40"/>
  <c r="I40"/>
  <c r="G40"/>
  <c r="D40"/>
  <c r="L40"/>
  <c r="D39"/>
  <c r="L39"/>
  <c r="N39"/>
  <c r="K39"/>
  <c r="I39"/>
  <c r="G39"/>
  <c r="E39"/>
  <c r="K38"/>
  <c r="I38"/>
  <c r="G38"/>
  <c r="D38"/>
  <c r="L38"/>
  <c r="D37"/>
  <c r="L37"/>
  <c r="N37"/>
  <c r="K37"/>
  <c r="I37"/>
  <c r="G37"/>
  <c r="E37"/>
  <c r="K36"/>
  <c r="I36"/>
  <c r="G36"/>
  <c r="D36"/>
  <c r="L36"/>
  <c r="D35"/>
  <c r="L35"/>
  <c r="N35"/>
  <c r="K35"/>
  <c r="I35"/>
  <c r="G35"/>
  <c r="E35"/>
  <c r="K34"/>
  <c r="I34"/>
  <c r="G34"/>
  <c r="D34"/>
  <c r="L34"/>
  <c r="D33"/>
  <c r="L33"/>
  <c r="N33"/>
  <c r="K33"/>
  <c r="I33"/>
  <c r="G33"/>
  <c r="E33"/>
  <c r="K32"/>
  <c r="I32"/>
  <c r="G32"/>
  <c r="D32"/>
  <c r="L32"/>
  <c r="D31"/>
  <c r="L31"/>
  <c r="N31"/>
  <c r="K31"/>
  <c r="I31"/>
  <c r="G31"/>
  <c r="E31"/>
  <c r="K30"/>
  <c r="I30"/>
  <c r="G30"/>
  <c r="D30"/>
  <c r="L30"/>
  <c r="D29"/>
  <c r="L29"/>
  <c r="N29"/>
  <c r="K29"/>
  <c r="I29"/>
  <c r="G29"/>
  <c r="E29"/>
  <c r="K28"/>
  <c r="I28"/>
  <c r="G28"/>
  <c r="D28"/>
  <c r="L28"/>
  <c r="D27"/>
  <c r="L27"/>
  <c r="N27"/>
  <c r="K27"/>
  <c r="I27"/>
  <c r="G27"/>
  <c r="E27"/>
  <c r="K26"/>
  <c r="I26"/>
  <c r="G26"/>
  <c r="D26"/>
  <c r="L26"/>
  <c r="D25"/>
  <c r="L25"/>
  <c r="N25"/>
  <c r="K25"/>
  <c r="I25"/>
  <c r="G25"/>
  <c r="E25"/>
  <c r="K24"/>
  <c r="I24"/>
  <c r="G24"/>
  <c r="D24"/>
  <c r="L24"/>
  <c r="D23"/>
  <c r="L23"/>
  <c r="N23"/>
  <c r="K23"/>
  <c r="I23"/>
  <c r="G23"/>
  <c r="E23"/>
  <c r="K22"/>
  <c r="I22"/>
  <c r="G22"/>
  <c r="D22"/>
  <c r="L22"/>
  <c r="D21"/>
  <c r="L21"/>
  <c r="N21"/>
  <c r="K21"/>
  <c r="I21"/>
  <c r="G21"/>
  <c r="E21"/>
  <c r="K20"/>
  <c r="I20"/>
  <c r="G20"/>
  <c r="D20"/>
  <c r="L20"/>
  <c r="D19"/>
  <c r="L19"/>
  <c r="N19"/>
  <c r="K19"/>
  <c r="I19"/>
  <c r="G19"/>
  <c r="E19"/>
  <c r="K18"/>
  <c r="I18"/>
  <c r="G18"/>
  <c r="D18"/>
  <c r="L18"/>
  <c r="D17"/>
  <c r="L17"/>
  <c r="N17"/>
  <c r="K17"/>
  <c r="I17"/>
  <c r="G17"/>
  <c r="E17"/>
  <c r="K16"/>
  <c r="I16"/>
  <c r="G16"/>
  <c r="D16"/>
  <c r="L16"/>
  <c r="D15"/>
  <c r="L15"/>
  <c r="N15"/>
  <c r="K15"/>
  <c r="I15"/>
  <c r="G15"/>
  <c r="E15"/>
  <c r="K14"/>
  <c r="I14"/>
  <c r="G14"/>
  <c r="D14"/>
  <c r="L14"/>
  <c r="D13"/>
  <c r="L13"/>
  <c r="N13"/>
  <c r="K13"/>
  <c r="I13"/>
  <c r="G13"/>
  <c r="E13"/>
  <c r="K12"/>
  <c r="I12"/>
  <c r="G12"/>
  <c r="D12"/>
  <c r="L12"/>
  <c r="D11"/>
  <c r="L11"/>
  <c r="N11"/>
  <c r="K11"/>
  <c r="I11"/>
  <c r="G11"/>
  <c r="E11"/>
  <c r="K10"/>
  <c r="I10"/>
  <c r="G10"/>
  <c r="D10"/>
  <c r="L10"/>
  <c r="D9"/>
  <c r="L9"/>
  <c r="N9"/>
  <c r="K9"/>
  <c r="I9"/>
  <c r="G9"/>
  <c r="E9"/>
  <c r="K8"/>
  <c r="I8"/>
  <c r="G8"/>
  <c r="D8"/>
  <c r="L8"/>
  <c r="D7"/>
  <c r="L7"/>
  <c r="N7"/>
  <c r="K7"/>
  <c r="I7"/>
  <c r="G7"/>
  <c r="E7"/>
  <c r="D66" i="3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K23"/>
  <c r="I23"/>
  <c r="G23"/>
  <c r="E23"/>
  <c r="D22"/>
  <c r="L22"/>
  <c r="K22"/>
  <c r="I22"/>
  <c r="G22"/>
  <c r="E22"/>
  <c r="D21"/>
  <c r="L21"/>
  <c r="K21"/>
  <c r="I21"/>
  <c r="G21"/>
  <c r="E21"/>
  <c r="D20"/>
  <c r="L20"/>
  <c r="K20"/>
  <c r="I20"/>
  <c r="G20"/>
  <c r="E20"/>
  <c r="D19"/>
  <c r="L19"/>
  <c r="K19"/>
  <c r="I19"/>
  <c r="G19"/>
  <c r="E19"/>
  <c r="D18"/>
  <c r="L18"/>
  <c r="N18"/>
  <c r="K18"/>
  <c r="I18"/>
  <c r="G18"/>
  <c r="E18"/>
  <c r="D17"/>
  <c r="L17"/>
  <c r="N17"/>
  <c r="K17"/>
  <c r="I17"/>
  <c r="G17"/>
  <c r="E17"/>
  <c r="D16"/>
  <c r="L16"/>
  <c r="M16"/>
  <c r="N16"/>
  <c r="K16"/>
  <c r="I16"/>
  <c r="G16"/>
  <c r="E16"/>
  <c r="D15"/>
  <c r="L15"/>
  <c r="N15"/>
  <c r="K15"/>
  <c r="I15"/>
  <c r="G15"/>
  <c r="E15"/>
  <c r="D14"/>
  <c r="L14"/>
  <c r="N14"/>
  <c r="K14"/>
  <c r="I14"/>
  <c r="G14"/>
  <c r="E14"/>
  <c r="D13"/>
  <c r="L13"/>
  <c r="N13"/>
  <c r="K13"/>
  <c r="I13"/>
  <c r="G13"/>
  <c r="E13"/>
  <c r="D12"/>
  <c r="L12"/>
  <c r="M12"/>
  <c r="N12"/>
  <c r="K12"/>
  <c r="I12"/>
  <c r="G12"/>
  <c r="E12"/>
  <c r="D11"/>
  <c r="L11"/>
  <c r="N11"/>
  <c r="K11"/>
  <c r="I11"/>
  <c r="G11"/>
  <c r="E11"/>
  <c r="D10"/>
  <c r="L10"/>
  <c r="N10"/>
  <c r="K10"/>
  <c r="I10"/>
  <c r="G10"/>
  <c r="E10"/>
  <c r="D9"/>
  <c r="L9"/>
  <c r="N9"/>
  <c r="K9"/>
  <c r="I9"/>
  <c r="G9"/>
  <c r="E9"/>
  <c r="D8"/>
  <c r="L8"/>
  <c r="M8"/>
  <c r="N8"/>
  <c r="K8"/>
  <c r="I8"/>
  <c r="G8"/>
  <c r="E8"/>
  <c r="D7"/>
  <c r="L7"/>
  <c r="N7"/>
  <c r="K7"/>
  <c r="I7"/>
  <c r="G7"/>
  <c r="E7"/>
  <c r="D66" i="2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N37"/>
  <c r="K37"/>
  <c r="I37"/>
  <c r="G37"/>
  <c r="E37"/>
  <c r="D36"/>
  <c r="L36"/>
  <c r="N36"/>
  <c r="K36"/>
  <c r="I36"/>
  <c r="G36"/>
  <c r="E36"/>
  <c r="D35"/>
  <c r="L35"/>
  <c r="M35"/>
  <c r="N35"/>
  <c r="K35"/>
  <c r="I35"/>
  <c r="G35"/>
  <c r="E35"/>
  <c r="K34"/>
  <c r="I34"/>
  <c r="G34"/>
  <c r="D34"/>
  <c r="E34"/>
  <c r="D33"/>
  <c r="L33"/>
  <c r="N33"/>
  <c r="K33"/>
  <c r="I33"/>
  <c r="G33"/>
  <c r="E33"/>
  <c r="D32"/>
  <c r="L32"/>
  <c r="N32"/>
  <c r="K32"/>
  <c r="I32"/>
  <c r="G32"/>
  <c r="E32"/>
  <c r="D31"/>
  <c r="L31"/>
  <c r="M31"/>
  <c r="N31"/>
  <c r="K31"/>
  <c r="I31"/>
  <c r="G31"/>
  <c r="E31"/>
  <c r="D30"/>
  <c r="L30"/>
  <c r="M30"/>
  <c r="N30"/>
  <c r="K30"/>
  <c r="I30"/>
  <c r="G30"/>
  <c r="E30"/>
  <c r="D29"/>
  <c r="L29"/>
  <c r="N29"/>
  <c r="K29"/>
  <c r="I29"/>
  <c r="G29"/>
  <c r="E29"/>
  <c r="D28"/>
  <c r="L28"/>
  <c r="N28"/>
  <c r="K28"/>
  <c r="I28"/>
  <c r="G28"/>
  <c r="E28"/>
  <c r="D27"/>
  <c r="L27"/>
  <c r="M27"/>
  <c r="N27"/>
  <c r="K27"/>
  <c r="I27"/>
  <c r="G27"/>
  <c r="E27"/>
  <c r="D26"/>
  <c r="L26"/>
  <c r="M26"/>
  <c r="N26"/>
  <c r="K26"/>
  <c r="I26"/>
  <c r="G26"/>
  <c r="E26"/>
  <c r="D25"/>
  <c r="L25"/>
  <c r="N25"/>
  <c r="K25"/>
  <c r="I25"/>
  <c r="G25"/>
  <c r="E25"/>
  <c r="D24"/>
  <c r="L24"/>
  <c r="N24"/>
  <c r="K24"/>
  <c r="I24"/>
  <c r="G24"/>
  <c r="E24"/>
  <c r="D23"/>
  <c r="L23"/>
  <c r="M23"/>
  <c r="N23"/>
  <c r="K23"/>
  <c r="I23"/>
  <c r="G23"/>
  <c r="E23"/>
  <c r="D22"/>
  <c r="L22"/>
  <c r="N22"/>
  <c r="K22"/>
  <c r="I22"/>
  <c r="G22"/>
  <c r="E22"/>
  <c r="K21"/>
  <c r="I21"/>
  <c r="G21"/>
  <c r="D21"/>
  <c r="L21"/>
  <c r="N21"/>
  <c r="K20"/>
  <c r="I20"/>
  <c r="G20"/>
  <c r="D20"/>
  <c r="L20"/>
  <c r="N20"/>
  <c r="K19"/>
  <c r="I19"/>
  <c r="G19"/>
  <c r="D19"/>
  <c r="E19"/>
  <c r="K18"/>
  <c r="I18"/>
  <c r="G18"/>
  <c r="D18"/>
  <c r="L18"/>
  <c r="N18"/>
  <c r="K17"/>
  <c r="I17"/>
  <c r="G17"/>
  <c r="D17"/>
  <c r="L17"/>
  <c r="N17"/>
  <c r="K16"/>
  <c r="I16"/>
  <c r="G16"/>
  <c r="D16"/>
  <c r="L16"/>
  <c r="N16"/>
  <c r="K15"/>
  <c r="I15"/>
  <c r="G15"/>
  <c r="D15"/>
  <c r="L15"/>
  <c r="D14"/>
  <c r="L14"/>
  <c r="M14"/>
  <c r="N14"/>
  <c r="K14"/>
  <c r="I14"/>
  <c r="G14"/>
  <c r="E14"/>
  <c r="D13"/>
  <c r="L13"/>
  <c r="N13"/>
  <c r="K13"/>
  <c r="I13"/>
  <c r="G13"/>
  <c r="E13"/>
  <c r="D12"/>
  <c r="L12"/>
  <c r="N12"/>
  <c r="K12"/>
  <c r="I12"/>
  <c r="G12"/>
  <c r="E12"/>
  <c r="D11"/>
  <c r="L11"/>
  <c r="M11"/>
  <c r="N11"/>
  <c r="K11"/>
  <c r="I11"/>
  <c r="G11"/>
  <c r="E11"/>
  <c r="D10"/>
  <c r="L10"/>
  <c r="M10"/>
  <c r="N10"/>
  <c r="K10"/>
  <c r="I10"/>
  <c r="G10"/>
  <c r="E10"/>
  <c r="D9"/>
  <c r="L9"/>
  <c r="N9"/>
  <c r="K9"/>
  <c r="I9"/>
  <c r="G9"/>
  <c r="E9"/>
  <c r="D8"/>
  <c r="L8"/>
  <c r="N8"/>
  <c r="K8"/>
  <c r="I8"/>
  <c r="G8"/>
  <c r="E8"/>
  <c r="K7"/>
  <c r="I7"/>
  <c r="G7"/>
  <c r="D7"/>
  <c r="N17" i="7"/>
  <c r="M17"/>
  <c r="N19"/>
  <c r="M19"/>
  <c r="N27"/>
  <c r="M27"/>
  <c r="N29"/>
  <c r="M29"/>
  <c r="N35"/>
  <c r="M35"/>
  <c r="N37"/>
  <c r="M37"/>
  <c r="N39"/>
  <c r="M39"/>
  <c r="N45"/>
  <c r="M45"/>
  <c r="N47"/>
  <c r="M47"/>
  <c r="N49"/>
  <c r="M49"/>
  <c r="N55"/>
  <c r="M55"/>
  <c r="N61"/>
  <c r="M61"/>
  <c r="N63"/>
  <c r="M63"/>
  <c r="M10"/>
  <c r="M14"/>
  <c r="M9"/>
  <c r="M13"/>
  <c r="N16"/>
  <c r="M16"/>
  <c r="N22"/>
  <c r="M22"/>
  <c r="N24"/>
  <c r="M24"/>
  <c r="N26"/>
  <c r="M26"/>
  <c r="N28"/>
  <c r="M28"/>
  <c r="N30"/>
  <c r="M30"/>
  <c r="N34"/>
  <c r="M34"/>
  <c r="N36"/>
  <c r="M36"/>
  <c r="N38"/>
  <c r="M38"/>
  <c r="N40"/>
  <c r="M40"/>
  <c r="N42"/>
  <c r="M42"/>
  <c r="N46"/>
  <c r="M46"/>
  <c r="N48"/>
  <c r="M48"/>
  <c r="N54"/>
  <c r="M54"/>
  <c r="M8"/>
  <c r="M12"/>
  <c r="N21"/>
  <c r="M21"/>
  <c r="N23"/>
  <c r="M23"/>
  <c r="N25"/>
  <c r="M25"/>
  <c r="N31"/>
  <c r="M31"/>
  <c r="N33"/>
  <c r="M33"/>
  <c r="N41"/>
  <c r="M41"/>
  <c r="N43"/>
  <c r="M43"/>
  <c r="N51"/>
  <c r="M51"/>
  <c r="N53"/>
  <c r="M53"/>
  <c r="N57"/>
  <c r="M57"/>
  <c r="N59"/>
  <c r="M59"/>
  <c r="N65"/>
  <c r="M65"/>
  <c r="N18"/>
  <c r="M18"/>
  <c r="N20"/>
  <c r="M20"/>
  <c r="N32"/>
  <c r="M32"/>
  <c r="N44"/>
  <c r="M44"/>
  <c r="N50"/>
  <c r="M50"/>
  <c r="N52"/>
  <c r="M52"/>
  <c r="N56"/>
  <c r="M56"/>
  <c r="N58"/>
  <c r="M58"/>
  <c r="N60"/>
  <c r="M60"/>
  <c r="N62"/>
  <c r="M62"/>
  <c r="N64"/>
  <c r="M64"/>
  <c r="N66"/>
  <c r="M66"/>
  <c r="N23" i="6"/>
  <c r="M23"/>
  <c r="N25"/>
  <c r="M25"/>
  <c r="N31"/>
  <c r="M31"/>
  <c r="N33"/>
  <c r="M33"/>
  <c r="N35"/>
  <c r="M35"/>
  <c r="N43"/>
  <c r="M43"/>
  <c r="N45"/>
  <c r="M45"/>
  <c r="N53"/>
  <c r="M53"/>
  <c r="N55"/>
  <c r="M55"/>
  <c r="N57"/>
  <c r="M57"/>
  <c r="N59"/>
  <c r="M59"/>
  <c r="N65"/>
  <c r="M65"/>
  <c r="M8"/>
  <c r="M12"/>
  <c r="M16"/>
  <c r="M7"/>
  <c r="M11"/>
  <c r="M15"/>
  <c r="N18"/>
  <c r="M18"/>
  <c r="N20"/>
  <c r="M20"/>
  <c r="N24"/>
  <c r="M24"/>
  <c r="N26"/>
  <c r="M26"/>
  <c r="N28"/>
  <c r="M28"/>
  <c r="N32"/>
  <c r="M32"/>
  <c r="N34"/>
  <c r="M34"/>
  <c r="N36"/>
  <c r="M36"/>
  <c r="N38"/>
  <c r="M38"/>
  <c r="N40"/>
  <c r="M40"/>
  <c r="N42"/>
  <c r="M42"/>
  <c r="N46"/>
  <c r="M46"/>
  <c r="N48"/>
  <c r="M48"/>
  <c r="N52"/>
  <c r="M52"/>
  <c r="M10"/>
  <c r="M14"/>
  <c r="N19"/>
  <c r="M19"/>
  <c r="N21"/>
  <c r="M21"/>
  <c r="N27"/>
  <c r="M27"/>
  <c r="N29"/>
  <c r="M29"/>
  <c r="N37"/>
  <c r="M37"/>
  <c r="N39"/>
  <c r="M39"/>
  <c r="N41"/>
  <c r="M41"/>
  <c r="N47"/>
  <c r="M47"/>
  <c r="N49"/>
  <c r="M49"/>
  <c r="N51"/>
  <c r="M51"/>
  <c r="N61"/>
  <c r="M61"/>
  <c r="N63"/>
  <c r="M63"/>
  <c r="N22"/>
  <c r="M22"/>
  <c r="N30"/>
  <c r="M30"/>
  <c r="N44"/>
  <c r="M44"/>
  <c r="N50"/>
  <c r="M50"/>
  <c r="N54"/>
  <c r="M54"/>
  <c r="N56"/>
  <c r="M56"/>
  <c r="N58"/>
  <c r="M58"/>
  <c r="N60"/>
  <c r="M60"/>
  <c r="N62"/>
  <c r="M62"/>
  <c r="N64"/>
  <c r="M64"/>
  <c r="N66"/>
  <c r="M66"/>
  <c r="M7" i="5"/>
  <c r="M11"/>
  <c r="M15"/>
  <c r="M19"/>
  <c r="M23"/>
  <c r="N25"/>
  <c r="M25"/>
  <c r="N27"/>
  <c r="M27"/>
  <c r="N29"/>
  <c r="M29"/>
  <c r="N31"/>
  <c r="M31"/>
  <c r="N33"/>
  <c r="M33"/>
  <c r="N35"/>
  <c r="M35"/>
  <c r="N37"/>
  <c r="M37"/>
  <c r="N39"/>
  <c r="M39"/>
  <c r="N41"/>
  <c r="M41"/>
  <c r="N43"/>
  <c r="M43"/>
  <c r="N45"/>
  <c r="M45"/>
  <c r="N47"/>
  <c r="M47"/>
  <c r="N49"/>
  <c r="M49"/>
  <c r="N51"/>
  <c r="M51"/>
  <c r="N53"/>
  <c r="M53"/>
  <c r="N55"/>
  <c r="M55"/>
  <c r="N57"/>
  <c r="M57"/>
  <c r="N59"/>
  <c r="M59"/>
  <c r="N61"/>
  <c r="M61"/>
  <c r="N63"/>
  <c r="M63"/>
  <c r="N65"/>
  <c r="M65"/>
  <c r="M9"/>
  <c r="M13"/>
  <c r="M17"/>
  <c r="M21"/>
  <c r="N24"/>
  <c r="M24"/>
  <c r="N26"/>
  <c r="M26"/>
  <c r="N28"/>
  <c r="M28"/>
  <c r="N30"/>
  <c r="M30"/>
  <c r="N32"/>
  <c r="M32"/>
  <c r="N34"/>
  <c r="M34"/>
  <c r="N36"/>
  <c r="M36"/>
  <c r="N38"/>
  <c r="M38"/>
  <c r="N40"/>
  <c r="M40"/>
  <c r="N42"/>
  <c r="M42"/>
  <c r="N44"/>
  <c r="M44"/>
  <c r="N46"/>
  <c r="M46"/>
  <c r="N48"/>
  <c r="M48"/>
  <c r="N50"/>
  <c r="M50"/>
  <c r="N52"/>
  <c r="M52"/>
  <c r="N54"/>
  <c r="M54"/>
  <c r="N56"/>
  <c r="M56"/>
  <c r="N58"/>
  <c r="M58"/>
  <c r="N60"/>
  <c r="M60"/>
  <c r="N62"/>
  <c r="M62"/>
  <c r="N64"/>
  <c r="M64"/>
  <c r="N66"/>
  <c r="M66"/>
  <c r="N8" i="4"/>
  <c r="M8"/>
  <c r="N16"/>
  <c r="M16"/>
  <c r="N20"/>
  <c r="M20"/>
  <c r="N10"/>
  <c r="M10"/>
  <c r="N14"/>
  <c r="M14"/>
  <c r="N18"/>
  <c r="M18"/>
  <c r="N22"/>
  <c r="M22"/>
  <c r="N26"/>
  <c r="M26"/>
  <c r="N30"/>
  <c r="M30"/>
  <c r="N34"/>
  <c r="M34"/>
  <c r="N38"/>
  <c r="M38"/>
  <c r="N42"/>
  <c r="M42"/>
  <c r="N43"/>
  <c r="M43"/>
  <c r="N44"/>
  <c r="M44"/>
  <c r="N45"/>
  <c r="M45"/>
  <c r="N46"/>
  <c r="M46"/>
  <c r="N47"/>
  <c r="M47"/>
  <c r="N48"/>
  <c r="M48"/>
  <c r="N49"/>
  <c r="M49"/>
  <c r="N50"/>
  <c r="M50"/>
  <c r="N51"/>
  <c r="M51"/>
  <c r="N52"/>
  <c r="M52"/>
  <c r="N53"/>
  <c r="M53"/>
  <c r="N54"/>
  <c r="M54"/>
  <c r="N55"/>
  <c r="M55"/>
  <c r="N56"/>
  <c r="M56"/>
  <c r="N57"/>
  <c r="M57"/>
  <c r="N58"/>
  <c r="M58"/>
  <c r="N59"/>
  <c r="M59"/>
  <c r="N60"/>
  <c r="M60"/>
  <c r="N61"/>
  <c r="M61"/>
  <c r="N62"/>
  <c r="M62"/>
  <c r="N63"/>
  <c r="M63"/>
  <c r="N64"/>
  <c r="M64"/>
  <c r="N65"/>
  <c r="M65"/>
  <c r="N66"/>
  <c r="M66"/>
  <c r="N12"/>
  <c r="M12"/>
  <c r="N24"/>
  <c r="M24"/>
  <c r="N28"/>
  <c r="M28"/>
  <c r="N32"/>
  <c r="M32"/>
  <c r="N36"/>
  <c r="M36"/>
  <c r="N40"/>
  <c r="M40"/>
  <c r="E8"/>
  <c r="M9"/>
  <c r="E12"/>
  <c r="M13"/>
  <c r="E16"/>
  <c r="M17"/>
  <c r="E20"/>
  <c r="M21"/>
  <c r="E24"/>
  <c r="M25"/>
  <c r="E28"/>
  <c r="M29"/>
  <c r="E32"/>
  <c r="M33"/>
  <c r="E36"/>
  <c r="M37"/>
  <c r="E40"/>
  <c r="M41"/>
  <c r="E43"/>
  <c r="E45"/>
  <c r="E47"/>
  <c r="E49"/>
  <c r="E51"/>
  <c r="E53"/>
  <c r="E55"/>
  <c r="E57"/>
  <c r="E59"/>
  <c r="E61"/>
  <c r="E63"/>
  <c r="E65"/>
  <c r="M7"/>
  <c r="E10"/>
  <c r="M11"/>
  <c r="E14"/>
  <c r="M15"/>
  <c r="E18"/>
  <c r="M19"/>
  <c r="E22"/>
  <c r="M23"/>
  <c r="E26"/>
  <c r="M27"/>
  <c r="E30"/>
  <c r="M31"/>
  <c r="E34"/>
  <c r="M35"/>
  <c r="E38"/>
  <c r="M39"/>
  <c r="E42"/>
  <c r="E44"/>
  <c r="E46"/>
  <c r="E48"/>
  <c r="E50"/>
  <c r="E52"/>
  <c r="E54"/>
  <c r="E56"/>
  <c r="E58"/>
  <c r="E60"/>
  <c r="E62"/>
  <c r="E64"/>
  <c r="E66"/>
  <c r="N19" i="3"/>
  <c r="M19"/>
  <c r="N21"/>
  <c r="M21"/>
  <c r="N27"/>
  <c r="M27"/>
  <c r="N33"/>
  <c r="M33"/>
  <c r="N35"/>
  <c r="M35"/>
  <c r="N37"/>
  <c r="M37"/>
  <c r="N39"/>
  <c r="M39"/>
  <c r="N41"/>
  <c r="M41"/>
  <c r="N49"/>
  <c r="M49"/>
  <c r="N51"/>
  <c r="M51"/>
  <c r="N53"/>
  <c r="M53"/>
  <c r="N55"/>
  <c r="M55"/>
  <c r="N57"/>
  <c r="M57"/>
  <c r="N63"/>
  <c r="M63"/>
  <c r="M7"/>
  <c r="M11"/>
  <c r="M15"/>
  <c r="M10"/>
  <c r="M14"/>
  <c r="N20"/>
  <c r="M20"/>
  <c r="N22"/>
  <c r="M22"/>
  <c r="N24"/>
  <c r="M24"/>
  <c r="N28"/>
  <c r="M28"/>
  <c r="N30"/>
  <c r="M30"/>
  <c r="N32"/>
  <c r="M32"/>
  <c r="N34"/>
  <c r="M34"/>
  <c r="N36"/>
  <c r="M36"/>
  <c r="N38"/>
  <c r="M38"/>
  <c r="N40"/>
  <c r="M40"/>
  <c r="N42"/>
  <c r="M42"/>
  <c r="N44"/>
  <c r="M44"/>
  <c r="N48"/>
  <c r="M48"/>
  <c r="N52"/>
  <c r="M52"/>
  <c r="N54"/>
  <c r="M54"/>
  <c r="N56"/>
  <c r="M56"/>
  <c r="N58"/>
  <c r="M58"/>
  <c r="N60"/>
  <c r="M60"/>
  <c r="N62"/>
  <c r="M62"/>
  <c r="N64"/>
  <c r="M64"/>
  <c r="N66"/>
  <c r="M66"/>
  <c r="M9"/>
  <c r="M13"/>
  <c r="M17"/>
  <c r="N23"/>
  <c r="M23"/>
  <c r="N25"/>
  <c r="M25"/>
  <c r="N29"/>
  <c r="M29"/>
  <c r="N31"/>
  <c r="M31"/>
  <c r="N43"/>
  <c r="M43"/>
  <c r="N45"/>
  <c r="M45"/>
  <c r="N47"/>
  <c r="M47"/>
  <c r="N59"/>
  <c r="M59"/>
  <c r="N61"/>
  <c r="M61"/>
  <c r="N65"/>
  <c r="M65"/>
  <c r="M18"/>
  <c r="N26"/>
  <c r="M26"/>
  <c r="N46"/>
  <c r="M46"/>
  <c r="N50"/>
  <c r="M50"/>
  <c r="E17" i="2"/>
  <c r="L19"/>
  <c r="N19"/>
  <c r="E16"/>
  <c r="E18"/>
  <c r="E20"/>
  <c r="M18"/>
  <c r="M19"/>
  <c r="M22"/>
  <c r="E21"/>
  <c r="L34"/>
  <c r="N34"/>
  <c r="N15"/>
  <c r="E15"/>
  <c r="E7"/>
  <c r="L7"/>
  <c r="M9"/>
  <c r="M13"/>
  <c r="M17"/>
  <c r="M25"/>
  <c r="M29"/>
  <c r="M33"/>
  <c r="M37"/>
  <c r="N39"/>
  <c r="M39"/>
  <c r="N41"/>
  <c r="M41"/>
  <c r="N43"/>
  <c r="M43"/>
  <c r="N45"/>
  <c r="M45"/>
  <c r="N47"/>
  <c r="M47"/>
  <c r="N49"/>
  <c r="M49"/>
  <c r="N51"/>
  <c r="M51"/>
  <c r="N53"/>
  <c r="M53"/>
  <c r="N55"/>
  <c r="M55"/>
  <c r="N57"/>
  <c r="M57"/>
  <c r="N59"/>
  <c r="M59"/>
  <c r="N61"/>
  <c r="M61"/>
  <c r="N63"/>
  <c r="M63"/>
  <c r="N65"/>
  <c r="M65"/>
  <c r="M8"/>
  <c r="M12"/>
  <c r="M16"/>
  <c r="M20"/>
  <c r="M24"/>
  <c r="M28"/>
  <c r="M32"/>
  <c r="M36"/>
  <c r="N38"/>
  <c r="M38"/>
  <c r="N40"/>
  <c r="M40"/>
  <c r="N42"/>
  <c r="M42"/>
  <c r="N44"/>
  <c r="M44"/>
  <c r="N46"/>
  <c r="M46"/>
  <c r="N48"/>
  <c r="M48"/>
  <c r="N50"/>
  <c r="M50"/>
  <c r="N52"/>
  <c r="M52"/>
  <c r="N54"/>
  <c r="M54"/>
  <c r="N56"/>
  <c r="M56"/>
  <c r="N58"/>
  <c r="M58"/>
  <c r="N60"/>
  <c r="M60"/>
  <c r="N62"/>
  <c r="M62"/>
  <c r="N64"/>
  <c r="M64"/>
  <c r="N66"/>
  <c r="M66"/>
  <c r="M34"/>
  <c r="M21"/>
  <c r="M15"/>
  <c r="N7"/>
  <c r="M7"/>
</calcChain>
</file>

<file path=xl/sharedStrings.xml><?xml version="1.0" encoding="utf-8"?>
<sst xmlns="http://schemas.openxmlformats.org/spreadsheetml/2006/main" count="376" uniqueCount="142">
  <si>
    <t>VAULT</t>
  </si>
  <si>
    <t>BAR</t>
  </si>
  <si>
    <t xml:space="preserve">BEAM </t>
  </si>
  <si>
    <t>FLOOR</t>
  </si>
  <si>
    <t>FINAL SCORE</t>
  </si>
  <si>
    <t>NO.</t>
  </si>
  <si>
    <t>NAME</t>
  </si>
  <si>
    <t>Score</t>
  </si>
  <si>
    <t xml:space="preserve"> Rank</t>
  </si>
  <si>
    <t>Rank</t>
  </si>
  <si>
    <t>FScore</t>
  </si>
  <si>
    <t>RANK</t>
  </si>
  <si>
    <t>AVE</t>
  </si>
  <si>
    <t>Vault 1</t>
  </si>
  <si>
    <t>Vault 2</t>
  </si>
  <si>
    <t>LEVEL:  1 - 7YRS</t>
  </si>
  <si>
    <t>2014 NORTH ZONE CHALLENGE  -  WAG</t>
  </si>
  <si>
    <t>5/6 SEPTEMBER</t>
  </si>
  <si>
    <t>PROVINCE</t>
  </si>
  <si>
    <t>A01</t>
  </si>
  <si>
    <t>MILAN V.D. HEEVER</t>
  </si>
  <si>
    <t>VAAL</t>
  </si>
  <si>
    <t>A03</t>
  </si>
  <si>
    <t>CHAMONE KRUGEL</t>
  </si>
  <si>
    <t>A04</t>
  </si>
  <si>
    <t>CHANEL BEETS</t>
  </si>
  <si>
    <t>A05</t>
  </si>
  <si>
    <t>EMMA TERBLANCHE</t>
  </si>
  <si>
    <t>A06</t>
  </si>
  <si>
    <t>BEANNIKA KILIAN</t>
  </si>
  <si>
    <t>A07</t>
  </si>
  <si>
    <t>Alyssa Botha</t>
  </si>
  <si>
    <t>CGGA</t>
  </si>
  <si>
    <t>A08</t>
  </si>
  <si>
    <t>Elisha Van Niekerk</t>
  </si>
  <si>
    <t>A09</t>
  </si>
  <si>
    <t>Emily De Kock</t>
  </si>
  <si>
    <t>A10</t>
  </si>
  <si>
    <t>Kirsten Rampono</t>
  </si>
  <si>
    <t>A11</t>
  </si>
  <si>
    <t>Sinead King</t>
  </si>
  <si>
    <t>A12</t>
  </si>
  <si>
    <t xml:space="preserve">Julia Aspoas </t>
  </si>
  <si>
    <t>A14</t>
  </si>
  <si>
    <t>Sarah Field</t>
  </si>
  <si>
    <t>B01</t>
  </si>
  <si>
    <t>CHARLIZE MAARTENS</t>
  </si>
  <si>
    <t>B02</t>
  </si>
  <si>
    <t>ANNETTE VAN WYK</t>
  </si>
  <si>
    <t>B03</t>
  </si>
  <si>
    <t>ERIKA HOFFMANN</t>
  </si>
  <si>
    <t>B04</t>
  </si>
  <si>
    <t>NICOLA MACKRIDGE</t>
  </si>
  <si>
    <t>B05</t>
  </si>
  <si>
    <t>JANA SIMPSON</t>
  </si>
  <si>
    <t>B06</t>
  </si>
  <si>
    <t>EMMA VAN DER WALT</t>
  </si>
  <si>
    <t>B07</t>
  </si>
  <si>
    <t>ALICIA PRINS</t>
  </si>
  <si>
    <t>B186</t>
  </si>
  <si>
    <t>BUHLE MVULANE</t>
  </si>
  <si>
    <t>B08</t>
  </si>
  <si>
    <t>Megan Lambert</t>
  </si>
  <si>
    <t>MPUMALANGA</t>
  </si>
  <si>
    <t>B09</t>
  </si>
  <si>
    <t>Zoë  Scheepers</t>
  </si>
  <si>
    <t>B10</t>
  </si>
  <si>
    <t>Amore Gerber</t>
  </si>
  <si>
    <t>B11</t>
  </si>
  <si>
    <t>Jualique Rautenbach</t>
  </si>
  <si>
    <t>B12</t>
  </si>
  <si>
    <t>LEANé OLCKERS</t>
  </si>
  <si>
    <t>EGGA</t>
  </si>
  <si>
    <t>B13</t>
  </si>
  <si>
    <t>JADE WARMBACK</t>
  </si>
  <si>
    <t>B14</t>
  </si>
  <si>
    <t>SHAYLI SANDERS</t>
  </si>
  <si>
    <t>B15</t>
  </si>
  <si>
    <t xml:space="preserve">Amber Welman </t>
  </si>
  <si>
    <t>C01</t>
  </si>
  <si>
    <t>CARMEN COLEMAN</t>
  </si>
  <si>
    <t>C02</t>
  </si>
  <si>
    <t>REESE GROENEWALD</t>
  </si>
  <si>
    <t>C03</t>
  </si>
  <si>
    <t>ROBYN BAKER</t>
  </si>
  <si>
    <t>C04</t>
  </si>
  <si>
    <t>LISE BECKER</t>
  </si>
  <si>
    <t>C06</t>
  </si>
  <si>
    <t>MARIZELLE WELMAN</t>
  </si>
  <si>
    <t>C07</t>
  </si>
  <si>
    <t>Kara De la Port</t>
  </si>
  <si>
    <t>C08</t>
  </si>
  <si>
    <t>Aaliyah Dahl</t>
  </si>
  <si>
    <t>C09</t>
  </si>
  <si>
    <t>Ciska Botha</t>
  </si>
  <si>
    <t>C11</t>
  </si>
  <si>
    <t>Domenique  Brits</t>
  </si>
  <si>
    <t>C12</t>
  </si>
  <si>
    <t>Lynique Kaalsen</t>
  </si>
  <si>
    <t>C13</t>
  </si>
  <si>
    <t>Nina Evans</t>
  </si>
  <si>
    <t>C14</t>
  </si>
  <si>
    <t>Kayleigh Craig</t>
  </si>
  <si>
    <t>D01</t>
  </si>
  <si>
    <t>Carli-louise Jacobs</t>
  </si>
  <si>
    <t>LIMPOPO</t>
  </si>
  <si>
    <t>D02</t>
  </si>
  <si>
    <t>MIA ALBERTS</t>
  </si>
  <si>
    <t>D03</t>
  </si>
  <si>
    <t>CATELYN DE BEER</t>
  </si>
  <si>
    <t>D04</t>
  </si>
  <si>
    <t>JONE POTGIETER</t>
  </si>
  <si>
    <t>D05</t>
  </si>
  <si>
    <t>Leané Botha</t>
  </si>
  <si>
    <t>D06</t>
  </si>
  <si>
    <t>Leandi Briel</t>
  </si>
  <si>
    <t>D07</t>
  </si>
  <si>
    <t>MAMORITI LEDWABA</t>
  </si>
  <si>
    <t>D08</t>
  </si>
  <si>
    <t>IZANDRI BAKER</t>
  </si>
  <si>
    <t>D09</t>
  </si>
  <si>
    <t>MINETTE BURGER</t>
  </si>
  <si>
    <t>D10</t>
  </si>
  <si>
    <t>VERONEQUE LESSING</t>
  </si>
  <si>
    <t>D11</t>
  </si>
  <si>
    <t>ARIELLA COHEN</t>
  </si>
  <si>
    <t>D12</t>
  </si>
  <si>
    <t>LAYLA KAYLE</t>
  </si>
  <si>
    <t>D13</t>
  </si>
  <si>
    <t>TIA UPITER</t>
  </si>
  <si>
    <t>D14</t>
  </si>
  <si>
    <t>AMY BLUMENTHAL</t>
  </si>
  <si>
    <t>D15</t>
  </si>
  <si>
    <t>AMY PRINGLE</t>
  </si>
  <si>
    <t>Vault</t>
  </si>
  <si>
    <t>Bar</t>
  </si>
  <si>
    <t>Beam</t>
  </si>
  <si>
    <t>Final</t>
  </si>
  <si>
    <t>Merit</t>
  </si>
  <si>
    <t>GOLD</t>
  </si>
  <si>
    <t>SILVER</t>
  </si>
  <si>
    <t>BRONZE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</si>
</sst>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u/>
      <sz val="18"/>
      <color indexed="6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2"/>
      <color indexed="14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2"/>
      <color indexed="14"/>
      <name val="Arial"/>
      <family val="2"/>
    </font>
    <font>
      <b/>
      <sz val="12"/>
      <color indexed="2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u/>
      <sz val="16"/>
      <color indexed="10"/>
      <name val="Arial"/>
      <family val="2"/>
    </font>
    <font>
      <b/>
      <u/>
      <sz val="14"/>
      <color indexed="62"/>
      <name val="Arial"/>
      <family val="2"/>
    </font>
    <font>
      <u/>
      <sz val="16"/>
      <color indexed="12"/>
      <name val="Arial"/>
      <family val="2"/>
    </font>
    <font>
      <sz val="16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8"/>
      <color indexed="14"/>
      <name val="Arial"/>
      <family val="2"/>
    </font>
    <font>
      <b/>
      <sz val="10"/>
      <color indexed="20"/>
      <name val="Arial"/>
      <family val="2"/>
    </font>
    <font>
      <b/>
      <sz val="8"/>
      <color indexed="2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28"/>
      <name val="Arial"/>
      <family val="2"/>
    </font>
    <font>
      <sz val="10"/>
      <color indexed="8"/>
      <name val="Arial"/>
      <family val="2"/>
    </font>
    <font>
      <sz val="11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1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left"/>
      <protection locked="0"/>
    </xf>
    <xf numFmtId="1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7" fillId="0" borderId="11" xfId="0" applyFont="1" applyBorder="1" applyAlignment="1" applyProtection="1">
      <alignment horizontal="right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21" fillId="0" borderId="12" xfId="0" applyFont="1" applyBorder="1" applyProtection="1">
      <protection locked="0"/>
    </xf>
    <xf numFmtId="0" fontId="21" fillId="0" borderId="13" xfId="0" applyFont="1" applyBorder="1"/>
    <xf numFmtId="2" fontId="34" fillId="0" borderId="15" xfId="0" applyNumberFormat="1" applyFont="1" applyBorder="1"/>
    <xf numFmtId="2" fontId="34" fillId="0" borderId="16" xfId="0" applyNumberFormat="1" applyFont="1" applyBorder="1"/>
    <xf numFmtId="0" fontId="0" fillId="0" borderId="0" xfId="0" applyBorder="1"/>
    <xf numFmtId="0" fontId="5" fillId="0" borderId="0" xfId="0" applyFont="1" applyBorder="1" applyProtection="1">
      <protection locked="0"/>
    </xf>
    <xf numFmtId="0" fontId="35" fillId="0" borderId="0" xfId="0" applyFont="1"/>
    <xf numFmtId="0" fontId="36" fillId="0" borderId="0" xfId="0" applyFont="1"/>
    <xf numFmtId="0" fontId="19" fillId="0" borderId="17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3" fillId="0" borderId="19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1" fontId="27" fillId="0" borderId="22" xfId="0" applyNumberFormat="1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right"/>
      <protection locked="0"/>
    </xf>
    <xf numFmtId="2" fontId="14" fillId="0" borderId="14" xfId="0" applyNumberFormat="1" applyFont="1" applyFill="1" applyBorder="1" applyAlignment="1" applyProtection="1">
      <alignment horizontal="center"/>
      <protection locked="0"/>
    </xf>
    <xf numFmtId="2" fontId="21" fillId="0" borderId="14" xfId="0" applyNumberFormat="1" applyFont="1" applyFill="1" applyBorder="1" applyAlignment="1" applyProtection="1">
      <alignment horizontal="center"/>
    </xf>
    <xf numFmtId="2" fontId="22" fillId="0" borderId="14" xfId="0" applyNumberFormat="1" applyFont="1" applyFill="1" applyBorder="1" applyAlignment="1" applyProtection="1">
      <alignment horizontal="center"/>
    </xf>
    <xf numFmtId="2" fontId="31" fillId="0" borderId="14" xfId="0" applyNumberFormat="1" applyFont="1" applyFill="1" applyBorder="1" applyAlignment="1" applyProtection="1">
      <alignment horizontal="center"/>
    </xf>
    <xf numFmtId="2" fontId="32" fillId="0" borderId="14" xfId="0" applyNumberFormat="1" applyFont="1" applyFill="1" applyBorder="1" applyAlignment="1" applyProtection="1">
      <alignment horizontal="center"/>
    </xf>
    <xf numFmtId="2" fontId="13" fillId="0" borderId="14" xfId="0" applyNumberFormat="1" applyFont="1" applyFill="1" applyBorder="1" applyAlignment="1" applyProtection="1">
      <alignment horizontal="center"/>
    </xf>
    <xf numFmtId="2" fontId="27" fillId="0" borderId="14" xfId="0" applyNumberFormat="1" applyFont="1" applyFill="1" applyBorder="1" applyAlignment="1" applyProtection="1">
      <alignment horizontal="center"/>
    </xf>
    <xf numFmtId="2" fontId="33" fillId="0" borderId="1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Fill="1" applyBorder="1" applyAlignment="1">
      <alignment horizontal="center"/>
    </xf>
    <xf numFmtId="0" fontId="38" fillId="0" borderId="15" xfId="0" applyFont="1" applyBorder="1" applyAlignment="1" applyProtection="1">
      <alignment horizontal="center"/>
      <protection locked="0"/>
    </xf>
    <xf numFmtId="0" fontId="39" fillId="0" borderId="14" xfId="0" applyFont="1" applyFill="1" applyBorder="1" applyAlignment="1">
      <alignment vertical="top" wrapText="1"/>
    </xf>
    <xf numFmtId="0" fontId="39" fillId="0" borderId="2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vertical="center" wrapText="1"/>
    </xf>
    <xf numFmtId="0" fontId="39" fillId="0" borderId="14" xfId="0" applyFont="1" applyFill="1" applyBorder="1"/>
    <xf numFmtId="0" fontId="39" fillId="0" borderId="14" xfId="0" applyFont="1" applyFill="1" applyBorder="1" applyAlignment="1">
      <alignment horizontal="left"/>
    </xf>
    <xf numFmtId="49" fontId="39" fillId="0" borderId="14" xfId="0" applyNumberFormat="1" applyFont="1" applyFill="1" applyBorder="1" applyAlignment="1">
      <alignment horizontal="center"/>
    </xf>
    <xf numFmtId="0" fontId="39" fillId="0" borderId="24" xfId="0" applyFont="1" applyFill="1" applyBorder="1" applyAlignment="1">
      <alignment vertical="center" wrapText="1"/>
    </xf>
    <xf numFmtId="0" fontId="0" fillId="0" borderId="14" xfId="0" applyFont="1" applyFill="1" applyBorder="1"/>
    <xf numFmtId="0" fontId="39" fillId="0" borderId="14" xfId="0" applyFont="1" applyFill="1" applyBorder="1" applyAlignment="1">
      <alignment horizontal="center"/>
    </xf>
    <xf numFmtId="0" fontId="40" fillId="0" borderId="14" xfId="0" applyFont="1" applyFill="1" applyBorder="1"/>
    <xf numFmtId="0" fontId="39" fillId="0" borderId="14" xfId="0" applyFont="1" applyFill="1" applyBorder="1" applyAlignment="1">
      <alignment horizontal="left" vertical="center"/>
    </xf>
    <xf numFmtId="49" fontId="39" fillId="0" borderId="14" xfId="0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center"/>
    </xf>
    <xf numFmtId="2" fontId="34" fillId="0" borderId="25" xfId="0" applyNumberFormat="1" applyFont="1" applyBorder="1"/>
    <xf numFmtId="2" fontId="34" fillId="0" borderId="23" xfId="0" applyNumberFormat="1" applyFont="1" applyBorder="1"/>
    <xf numFmtId="0" fontId="37" fillId="0" borderId="2" xfId="0" applyFont="1" applyFill="1" applyBorder="1" applyAlignment="1">
      <alignment horizontal="center"/>
    </xf>
    <xf numFmtId="0" fontId="0" fillId="0" borderId="14" xfId="0" applyBorder="1"/>
    <xf numFmtId="2" fontId="29" fillId="2" borderId="14" xfId="0" applyNumberFormat="1" applyFont="1" applyFill="1" applyBorder="1" applyAlignment="1" applyProtection="1">
      <alignment horizontal="center"/>
      <protection locked="0"/>
    </xf>
    <xf numFmtId="2" fontId="30" fillId="3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39" fillId="0" borderId="24" xfId="0" applyFont="1" applyFill="1" applyBorder="1" applyAlignment="1">
      <alignment horizontal="left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Border="1"/>
    <xf numFmtId="0" fontId="39" fillId="0" borderId="14" xfId="1" applyFont="1" applyBorder="1" applyAlignment="1">
      <alignment horizontal="left" vertical="center"/>
    </xf>
    <xf numFmtId="0" fontId="0" fillId="0" borderId="24" xfId="0" applyFont="1" applyBorder="1"/>
    <xf numFmtId="2" fontId="32" fillId="8" borderId="14" xfId="0" applyNumberFormat="1" applyFont="1" applyFill="1" applyBorder="1" applyAlignment="1" applyProtection="1">
      <alignment horizontal="center"/>
    </xf>
    <xf numFmtId="2" fontId="32" fillId="7" borderId="14" xfId="0" applyNumberFormat="1" applyFont="1" applyFill="1" applyBorder="1" applyAlignment="1" applyProtection="1">
      <alignment horizontal="center"/>
    </xf>
    <xf numFmtId="2" fontId="32" fillId="9" borderId="14" xfId="0" applyNumberFormat="1" applyFont="1" applyFill="1" applyBorder="1" applyAlignment="1" applyProtection="1">
      <alignment horizontal="center"/>
    </xf>
    <xf numFmtId="0" fontId="38" fillId="0" borderId="15" xfId="0" applyFont="1" applyBorder="1" applyAlignment="1" applyProtection="1">
      <alignment horizontal="center" vertical="center"/>
      <protection locked="0"/>
    </xf>
    <xf numFmtId="0" fontId="39" fillId="5" borderId="14" xfId="2" applyFont="1" applyFill="1" applyBorder="1" applyAlignment="1">
      <alignment vertical="center"/>
    </xf>
    <xf numFmtId="0" fontId="39" fillId="0" borderId="14" xfId="1" applyNumberFormat="1" applyFont="1" applyFill="1" applyBorder="1" applyAlignment="1" applyProtection="1">
      <alignment horizontal="left" vertical="center"/>
      <protection locked="0"/>
    </xf>
    <xf numFmtId="0" fontId="39" fillId="6" borderId="14" xfId="2" applyFont="1" applyFill="1" applyBorder="1" applyAlignment="1">
      <alignment vertical="center"/>
    </xf>
    <xf numFmtId="49" fontId="39" fillId="5" borderId="14" xfId="2" applyNumberFormat="1" applyFont="1" applyFill="1" applyBorder="1" applyAlignment="1">
      <alignment vertical="center"/>
    </xf>
    <xf numFmtId="0" fontId="39" fillId="0" borderId="14" xfId="1" applyFont="1" applyBorder="1" applyAlignment="1">
      <alignment vertical="center"/>
    </xf>
    <xf numFmtId="0" fontId="39" fillId="0" borderId="14" xfId="1" applyFont="1" applyFill="1" applyBorder="1" applyAlignment="1">
      <alignment horizontal="left" vertical="center"/>
    </xf>
    <xf numFmtId="0" fontId="39" fillId="6" borderId="24" xfId="2" applyFont="1" applyFill="1" applyBorder="1" applyAlignment="1">
      <alignment vertical="center"/>
    </xf>
    <xf numFmtId="0" fontId="39" fillId="0" borderId="14" xfId="1" applyFont="1" applyFill="1" applyBorder="1" applyAlignment="1">
      <alignment horizontal="left" vertical="center" wrapText="1"/>
    </xf>
    <xf numFmtId="0" fontId="39" fillId="0" borderId="14" xfId="1" applyNumberFormat="1" applyFont="1" applyFill="1" applyBorder="1" applyAlignment="1">
      <alignment horizontal="left" vertical="center"/>
    </xf>
    <xf numFmtId="0" fontId="39" fillId="5" borderId="24" xfId="2" applyFont="1" applyFill="1" applyBorder="1" applyAlignment="1">
      <alignment vertical="center"/>
    </xf>
    <xf numFmtId="0" fontId="39" fillId="0" borderId="14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9" fillId="0" borderId="24" xfId="1" applyFont="1" applyBorder="1" applyAlignment="1">
      <alignment horizontal="left" vertical="center"/>
    </xf>
    <xf numFmtId="0" fontId="20" fillId="0" borderId="18" xfId="0" applyFont="1" applyBorder="1" applyAlignment="1" applyProtection="1">
      <alignment horizontal="left" vertical="center"/>
      <protection locked="0"/>
    </xf>
    <xf numFmtId="0" fontId="35" fillId="0" borderId="14" xfId="0" applyFont="1" applyBorder="1" applyAlignment="1">
      <alignment horizontal="left" vertical="center"/>
    </xf>
    <xf numFmtId="0" fontId="42" fillId="5" borderId="14" xfId="1" applyFont="1" applyFill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9" fillId="0" borderId="14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/>
    <xf numFmtId="0" fontId="10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0" fillId="0" borderId="9" xfId="0" applyBorder="1" applyAlignment="1"/>
    <xf numFmtId="0" fontId="14" fillId="0" borderId="8" xfId="0" applyFont="1" applyBorder="1" applyAlignment="1" applyProtection="1">
      <protection locked="0"/>
    </xf>
    <xf numFmtId="0" fontId="0" fillId="0" borderId="7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0" xfId="0" applyBorder="1" applyAlignment="1"/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colors>
    <mruColors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0</xdr:rowOff>
    </xdr:from>
    <xdr:to>
      <xdr:col>4</xdr:col>
      <xdr:colOff>428625</xdr:colOff>
      <xdr:row>1</xdr:row>
      <xdr:rowOff>73025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533775" y="0"/>
          <a:ext cx="466725" cy="282575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4</xdr:col>
      <xdr:colOff>180975</xdr:colOff>
      <xdr:row>0</xdr:row>
      <xdr:rowOff>0</xdr:rowOff>
    </xdr:from>
    <xdr:to>
      <xdr:col>5</xdr:col>
      <xdr:colOff>161925</xdr:colOff>
      <xdr:row>1</xdr:row>
      <xdr:rowOff>82550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3752850" y="0"/>
          <a:ext cx="466725" cy="292100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5</xdr:col>
      <xdr:colOff>247650</xdr:colOff>
      <xdr:row>0</xdr:row>
      <xdr:rowOff>0</xdr:rowOff>
    </xdr:from>
    <xdr:to>
      <xdr:col>6</xdr:col>
      <xdr:colOff>209550</xdr:colOff>
      <xdr:row>1</xdr:row>
      <xdr:rowOff>44450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4305300" y="0"/>
          <a:ext cx="409575" cy="254000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276225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143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285750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0" y="1104900"/>
          <a:ext cx="5905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371475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5" y="1152525"/>
          <a:ext cx="57150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57151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3619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209550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5" y="1152525"/>
          <a:ext cx="40957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333375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714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95251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4000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85726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2857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171451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4762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371475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4095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266701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57150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114300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5" y="1152525"/>
          <a:ext cx="31432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3</xdr:row>
      <xdr:rowOff>114300</xdr:rowOff>
    </xdr:from>
    <xdr:to>
      <xdr:col>4</xdr:col>
      <xdr:colOff>295275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76600" y="1152525"/>
          <a:ext cx="323850" cy="2667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123825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0" y="1104900"/>
          <a:ext cx="428625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Helderkruin/Documents/CENTRAL%20GAUT%20CHAMPS%2023%20MAY/SCORE%20SHEETS/MASTER%20RESULTS%20SCORE%20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MASTER RESULTS SCORE SHEET"/>
      <sheetName val="\Users\Helderkruin\Documents\CE"/>
      <sheetName val="MASTER RESULTS SCORE SHEET.xls"/>
    </sheetNames>
    <definedNames>
      <definedName name="SortBar"/>
      <definedName name="SortBeam"/>
      <definedName name="SortFloor"/>
      <definedName name="SortVault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56"/>
  <sheetViews>
    <sheetView tabSelected="1" topLeftCell="A43" workbookViewId="0">
      <selection activeCell="C1" sqref="C1:C1048576"/>
    </sheetView>
  </sheetViews>
  <sheetFormatPr defaultColWidth="8.85546875" defaultRowHeight="15"/>
  <cols>
    <col min="1" max="1" width="8.28515625" customWidth="1"/>
    <col min="2" max="2" width="26.28515625" style="93" bestFit="1" customWidth="1"/>
    <col min="3" max="3" width="12.7109375" style="100" bestFit="1" customWidth="1"/>
    <col min="4" max="4" width="6.28515625" bestFit="1" customWidth="1"/>
    <col min="5" max="5" width="7.28515625" customWidth="1"/>
    <col min="6" max="6" width="6.7109375" customWidth="1"/>
    <col min="7" max="7" width="7.28515625" customWidth="1"/>
    <col min="8" max="8" width="6.85546875" customWidth="1"/>
    <col min="9" max="9" width="9.140625" bestFit="1" customWidth="1"/>
    <col min="10" max="11" width="7.28515625" bestFit="1" customWidth="1"/>
    <col min="252" max="252" width="4.85546875" customWidth="1"/>
    <col min="253" max="253" width="30.7109375" customWidth="1"/>
    <col min="254" max="254" width="9.42578125" customWidth="1"/>
    <col min="255" max="255" width="7.28515625" customWidth="1"/>
    <col min="256" max="256" width="5.85546875" customWidth="1"/>
    <col min="257" max="257" width="7.140625" customWidth="1"/>
    <col min="258" max="258" width="6.140625" customWidth="1"/>
    <col min="259" max="259" width="7.140625" customWidth="1"/>
    <col min="260" max="260" width="6.42578125" customWidth="1"/>
    <col min="261" max="261" width="7" customWidth="1"/>
    <col min="262" max="262" width="6.42578125" customWidth="1"/>
    <col min="263" max="263" width="8.42578125" customWidth="1"/>
    <col min="264" max="264" width="7.42578125" customWidth="1"/>
    <col min="265" max="265" width="6.42578125" customWidth="1"/>
    <col min="266" max="267" width="8.7109375" customWidth="1"/>
    <col min="508" max="508" width="4.85546875" customWidth="1"/>
    <col min="509" max="509" width="30.7109375" customWidth="1"/>
    <col min="510" max="510" width="9.42578125" customWidth="1"/>
    <col min="511" max="511" width="7.28515625" customWidth="1"/>
    <col min="512" max="512" width="5.85546875" customWidth="1"/>
    <col min="513" max="513" width="7.140625" customWidth="1"/>
    <col min="514" max="514" width="6.140625" customWidth="1"/>
    <col min="515" max="515" width="7.140625" customWidth="1"/>
    <col min="516" max="516" width="6.42578125" customWidth="1"/>
    <col min="517" max="517" width="7" customWidth="1"/>
    <col min="518" max="518" width="6.42578125" customWidth="1"/>
    <col min="519" max="519" width="8.42578125" customWidth="1"/>
    <col min="520" max="520" width="7.42578125" customWidth="1"/>
    <col min="521" max="521" width="6.42578125" customWidth="1"/>
    <col min="522" max="523" width="8.7109375" customWidth="1"/>
    <col min="764" max="764" width="4.85546875" customWidth="1"/>
    <col min="765" max="765" width="30.7109375" customWidth="1"/>
    <col min="766" max="766" width="9.42578125" customWidth="1"/>
    <col min="767" max="767" width="7.28515625" customWidth="1"/>
    <col min="768" max="768" width="5.85546875" customWidth="1"/>
    <col min="769" max="769" width="7.140625" customWidth="1"/>
    <col min="770" max="770" width="6.140625" customWidth="1"/>
    <col min="771" max="771" width="7.140625" customWidth="1"/>
    <col min="772" max="772" width="6.42578125" customWidth="1"/>
    <col min="773" max="773" width="7" customWidth="1"/>
    <col min="774" max="774" width="6.42578125" customWidth="1"/>
    <col min="775" max="775" width="8.42578125" customWidth="1"/>
    <col min="776" max="776" width="7.42578125" customWidth="1"/>
    <col min="777" max="777" width="6.42578125" customWidth="1"/>
    <col min="778" max="779" width="8.7109375" customWidth="1"/>
    <col min="1020" max="1020" width="4.85546875" customWidth="1"/>
    <col min="1021" max="1021" width="30.7109375" customWidth="1"/>
    <col min="1022" max="1022" width="9.42578125" customWidth="1"/>
    <col min="1023" max="1023" width="7.28515625" customWidth="1"/>
    <col min="1024" max="1024" width="5.85546875" customWidth="1"/>
    <col min="1025" max="1025" width="7.140625" customWidth="1"/>
    <col min="1026" max="1026" width="6.140625" customWidth="1"/>
    <col min="1027" max="1027" width="7.140625" customWidth="1"/>
    <col min="1028" max="1028" width="6.42578125" customWidth="1"/>
    <col min="1029" max="1029" width="7" customWidth="1"/>
    <col min="1030" max="1030" width="6.42578125" customWidth="1"/>
    <col min="1031" max="1031" width="8.42578125" customWidth="1"/>
    <col min="1032" max="1032" width="7.42578125" customWidth="1"/>
    <col min="1033" max="1033" width="6.42578125" customWidth="1"/>
    <col min="1034" max="1035" width="8.7109375" customWidth="1"/>
    <col min="1276" max="1276" width="4.85546875" customWidth="1"/>
    <col min="1277" max="1277" width="30.7109375" customWidth="1"/>
    <col min="1278" max="1278" width="9.42578125" customWidth="1"/>
    <col min="1279" max="1279" width="7.28515625" customWidth="1"/>
    <col min="1280" max="1280" width="5.85546875" customWidth="1"/>
    <col min="1281" max="1281" width="7.140625" customWidth="1"/>
    <col min="1282" max="1282" width="6.140625" customWidth="1"/>
    <col min="1283" max="1283" width="7.140625" customWidth="1"/>
    <col min="1284" max="1284" width="6.42578125" customWidth="1"/>
    <col min="1285" max="1285" width="7" customWidth="1"/>
    <col min="1286" max="1286" width="6.42578125" customWidth="1"/>
    <col min="1287" max="1287" width="8.42578125" customWidth="1"/>
    <col min="1288" max="1288" width="7.42578125" customWidth="1"/>
    <col min="1289" max="1289" width="6.42578125" customWidth="1"/>
    <col min="1290" max="1291" width="8.7109375" customWidth="1"/>
    <col min="1532" max="1532" width="4.85546875" customWidth="1"/>
    <col min="1533" max="1533" width="30.7109375" customWidth="1"/>
    <col min="1534" max="1534" width="9.42578125" customWidth="1"/>
    <col min="1535" max="1535" width="7.28515625" customWidth="1"/>
    <col min="1536" max="1536" width="5.85546875" customWidth="1"/>
    <col min="1537" max="1537" width="7.140625" customWidth="1"/>
    <col min="1538" max="1538" width="6.140625" customWidth="1"/>
    <col min="1539" max="1539" width="7.140625" customWidth="1"/>
    <col min="1540" max="1540" width="6.42578125" customWidth="1"/>
    <col min="1541" max="1541" width="7" customWidth="1"/>
    <col min="1542" max="1542" width="6.42578125" customWidth="1"/>
    <col min="1543" max="1543" width="8.42578125" customWidth="1"/>
    <col min="1544" max="1544" width="7.42578125" customWidth="1"/>
    <col min="1545" max="1545" width="6.42578125" customWidth="1"/>
    <col min="1546" max="1547" width="8.7109375" customWidth="1"/>
    <col min="1788" max="1788" width="4.85546875" customWidth="1"/>
    <col min="1789" max="1789" width="30.7109375" customWidth="1"/>
    <col min="1790" max="1790" width="9.42578125" customWidth="1"/>
    <col min="1791" max="1791" width="7.28515625" customWidth="1"/>
    <col min="1792" max="1792" width="5.85546875" customWidth="1"/>
    <col min="1793" max="1793" width="7.140625" customWidth="1"/>
    <col min="1794" max="1794" width="6.140625" customWidth="1"/>
    <col min="1795" max="1795" width="7.140625" customWidth="1"/>
    <col min="1796" max="1796" width="6.42578125" customWidth="1"/>
    <col min="1797" max="1797" width="7" customWidth="1"/>
    <col min="1798" max="1798" width="6.42578125" customWidth="1"/>
    <col min="1799" max="1799" width="8.42578125" customWidth="1"/>
    <col min="1800" max="1800" width="7.42578125" customWidth="1"/>
    <col min="1801" max="1801" width="6.42578125" customWidth="1"/>
    <col min="1802" max="1803" width="8.7109375" customWidth="1"/>
    <col min="2044" max="2044" width="4.85546875" customWidth="1"/>
    <col min="2045" max="2045" width="30.7109375" customWidth="1"/>
    <col min="2046" max="2046" width="9.42578125" customWidth="1"/>
    <col min="2047" max="2047" width="7.28515625" customWidth="1"/>
    <col min="2048" max="2048" width="5.85546875" customWidth="1"/>
    <col min="2049" max="2049" width="7.140625" customWidth="1"/>
    <col min="2050" max="2050" width="6.140625" customWidth="1"/>
    <col min="2051" max="2051" width="7.140625" customWidth="1"/>
    <col min="2052" max="2052" width="6.42578125" customWidth="1"/>
    <col min="2053" max="2053" width="7" customWidth="1"/>
    <col min="2054" max="2054" width="6.42578125" customWidth="1"/>
    <col min="2055" max="2055" width="8.42578125" customWidth="1"/>
    <col min="2056" max="2056" width="7.42578125" customWidth="1"/>
    <col min="2057" max="2057" width="6.42578125" customWidth="1"/>
    <col min="2058" max="2059" width="8.7109375" customWidth="1"/>
    <col min="2300" max="2300" width="4.85546875" customWidth="1"/>
    <col min="2301" max="2301" width="30.7109375" customWidth="1"/>
    <col min="2302" max="2302" width="9.42578125" customWidth="1"/>
    <col min="2303" max="2303" width="7.28515625" customWidth="1"/>
    <col min="2304" max="2304" width="5.85546875" customWidth="1"/>
    <col min="2305" max="2305" width="7.140625" customWidth="1"/>
    <col min="2306" max="2306" width="6.140625" customWidth="1"/>
    <col min="2307" max="2307" width="7.140625" customWidth="1"/>
    <col min="2308" max="2308" width="6.42578125" customWidth="1"/>
    <col min="2309" max="2309" width="7" customWidth="1"/>
    <col min="2310" max="2310" width="6.42578125" customWidth="1"/>
    <col min="2311" max="2311" width="8.42578125" customWidth="1"/>
    <col min="2312" max="2312" width="7.42578125" customWidth="1"/>
    <col min="2313" max="2313" width="6.42578125" customWidth="1"/>
    <col min="2314" max="2315" width="8.7109375" customWidth="1"/>
    <col min="2556" max="2556" width="4.85546875" customWidth="1"/>
    <col min="2557" max="2557" width="30.7109375" customWidth="1"/>
    <col min="2558" max="2558" width="9.42578125" customWidth="1"/>
    <col min="2559" max="2559" width="7.28515625" customWidth="1"/>
    <col min="2560" max="2560" width="5.85546875" customWidth="1"/>
    <col min="2561" max="2561" width="7.140625" customWidth="1"/>
    <col min="2562" max="2562" width="6.140625" customWidth="1"/>
    <col min="2563" max="2563" width="7.140625" customWidth="1"/>
    <col min="2564" max="2564" width="6.42578125" customWidth="1"/>
    <col min="2565" max="2565" width="7" customWidth="1"/>
    <col min="2566" max="2566" width="6.42578125" customWidth="1"/>
    <col min="2567" max="2567" width="8.42578125" customWidth="1"/>
    <col min="2568" max="2568" width="7.42578125" customWidth="1"/>
    <col min="2569" max="2569" width="6.42578125" customWidth="1"/>
    <col min="2570" max="2571" width="8.7109375" customWidth="1"/>
    <col min="2812" max="2812" width="4.85546875" customWidth="1"/>
    <col min="2813" max="2813" width="30.7109375" customWidth="1"/>
    <col min="2814" max="2814" width="9.42578125" customWidth="1"/>
    <col min="2815" max="2815" width="7.28515625" customWidth="1"/>
    <col min="2816" max="2816" width="5.85546875" customWidth="1"/>
    <col min="2817" max="2817" width="7.140625" customWidth="1"/>
    <col min="2818" max="2818" width="6.140625" customWidth="1"/>
    <col min="2819" max="2819" width="7.140625" customWidth="1"/>
    <col min="2820" max="2820" width="6.42578125" customWidth="1"/>
    <col min="2821" max="2821" width="7" customWidth="1"/>
    <col min="2822" max="2822" width="6.42578125" customWidth="1"/>
    <col min="2823" max="2823" width="8.42578125" customWidth="1"/>
    <col min="2824" max="2824" width="7.42578125" customWidth="1"/>
    <col min="2825" max="2825" width="6.42578125" customWidth="1"/>
    <col min="2826" max="2827" width="8.7109375" customWidth="1"/>
    <col min="3068" max="3068" width="4.85546875" customWidth="1"/>
    <col min="3069" max="3069" width="30.7109375" customWidth="1"/>
    <col min="3070" max="3070" width="9.42578125" customWidth="1"/>
    <col min="3071" max="3071" width="7.28515625" customWidth="1"/>
    <col min="3072" max="3072" width="5.85546875" customWidth="1"/>
    <col min="3073" max="3073" width="7.140625" customWidth="1"/>
    <col min="3074" max="3074" width="6.140625" customWidth="1"/>
    <col min="3075" max="3075" width="7.140625" customWidth="1"/>
    <col min="3076" max="3076" width="6.42578125" customWidth="1"/>
    <col min="3077" max="3077" width="7" customWidth="1"/>
    <col min="3078" max="3078" width="6.42578125" customWidth="1"/>
    <col min="3079" max="3079" width="8.42578125" customWidth="1"/>
    <col min="3080" max="3080" width="7.42578125" customWidth="1"/>
    <col min="3081" max="3081" width="6.42578125" customWidth="1"/>
    <col min="3082" max="3083" width="8.7109375" customWidth="1"/>
    <col min="3324" max="3324" width="4.85546875" customWidth="1"/>
    <col min="3325" max="3325" width="30.7109375" customWidth="1"/>
    <col min="3326" max="3326" width="9.42578125" customWidth="1"/>
    <col min="3327" max="3327" width="7.28515625" customWidth="1"/>
    <col min="3328" max="3328" width="5.85546875" customWidth="1"/>
    <col min="3329" max="3329" width="7.140625" customWidth="1"/>
    <col min="3330" max="3330" width="6.140625" customWidth="1"/>
    <col min="3331" max="3331" width="7.140625" customWidth="1"/>
    <col min="3332" max="3332" width="6.42578125" customWidth="1"/>
    <col min="3333" max="3333" width="7" customWidth="1"/>
    <col min="3334" max="3334" width="6.42578125" customWidth="1"/>
    <col min="3335" max="3335" width="8.42578125" customWidth="1"/>
    <col min="3336" max="3336" width="7.42578125" customWidth="1"/>
    <col min="3337" max="3337" width="6.42578125" customWidth="1"/>
    <col min="3338" max="3339" width="8.7109375" customWidth="1"/>
    <col min="3580" max="3580" width="4.85546875" customWidth="1"/>
    <col min="3581" max="3581" width="30.7109375" customWidth="1"/>
    <col min="3582" max="3582" width="9.42578125" customWidth="1"/>
    <col min="3583" max="3583" width="7.28515625" customWidth="1"/>
    <col min="3584" max="3584" width="5.85546875" customWidth="1"/>
    <col min="3585" max="3585" width="7.140625" customWidth="1"/>
    <col min="3586" max="3586" width="6.140625" customWidth="1"/>
    <col min="3587" max="3587" width="7.140625" customWidth="1"/>
    <col min="3588" max="3588" width="6.42578125" customWidth="1"/>
    <col min="3589" max="3589" width="7" customWidth="1"/>
    <col min="3590" max="3590" width="6.42578125" customWidth="1"/>
    <col min="3591" max="3591" width="8.42578125" customWidth="1"/>
    <col min="3592" max="3592" width="7.42578125" customWidth="1"/>
    <col min="3593" max="3593" width="6.42578125" customWidth="1"/>
    <col min="3594" max="3595" width="8.7109375" customWidth="1"/>
    <col min="3836" max="3836" width="4.85546875" customWidth="1"/>
    <col min="3837" max="3837" width="30.7109375" customWidth="1"/>
    <col min="3838" max="3838" width="9.42578125" customWidth="1"/>
    <col min="3839" max="3839" width="7.28515625" customWidth="1"/>
    <col min="3840" max="3840" width="5.85546875" customWidth="1"/>
    <col min="3841" max="3841" width="7.140625" customWidth="1"/>
    <col min="3842" max="3842" width="6.140625" customWidth="1"/>
    <col min="3843" max="3843" width="7.140625" customWidth="1"/>
    <col min="3844" max="3844" width="6.42578125" customWidth="1"/>
    <col min="3845" max="3845" width="7" customWidth="1"/>
    <col min="3846" max="3846" width="6.42578125" customWidth="1"/>
    <col min="3847" max="3847" width="8.42578125" customWidth="1"/>
    <col min="3848" max="3848" width="7.42578125" customWidth="1"/>
    <col min="3849" max="3849" width="6.42578125" customWidth="1"/>
    <col min="3850" max="3851" width="8.7109375" customWidth="1"/>
    <col min="4092" max="4092" width="4.85546875" customWidth="1"/>
    <col min="4093" max="4093" width="30.7109375" customWidth="1"/>
    <col min="4094" max="4094" width="9.42578125" customWidth="1"/>
    <col min="4095" max="4095" width="7.28515625" customWidth="1"/>
    <col min="4096" max="4096" width="5.85546875" customWidth="1"/>
    <col min="4097" max="4097" width="7.140625" customWidth="1"/>
    <col min="4098" max="4098" width="6.140625" customWidth="1"/>
    <col min="4099" max="4099" width="7.140625" customWidth="1"/>
    <col min="4100" max="4100" width="6.42578125" customWidth="1"/>
    <col min="4101" max="4101" width="7" customWidth="1"/>
    <col min="4102" max="4102" width="6.42578125" customWidth="1"/>
    <col min="4103" max="4103" width="8.42578125" customWidth="1"/>
    <col min="4104" max="4104" width="7.42578125" customWidth="1"/>
    <col min="4105" max="4105" width="6.42578125" customWidth="1"/>
    <col min="4106" max="4107" width="8.7109375" customWidth="1"/>
    <col min="4348" max="4348" width="4.85546875" customWidth="1"/>
    <col min="4349" max="4349" width="30.7109375" customWidth="1"/>
    <col min="4350" max="4350" width="9.42578125" customWidth="1"/>
    <col min="4351" max="4351" width="7.28515625" customWidth="1"/>
    <col min="4352" max="4352" width="5.85546875" customWidth="1"/>
    <col min="4353" max="4353" width="7.140625" customWidth="1"/>
    <col min="4354" max="4354" width="6.140625" customWidth="1"/>
    <col min="4355" max="4355" width="7.140625" customWidth="1"/>
    <col min="4356" max="4356" width="6.42578125" customWidth="1"/>
    <col min="4357" max="4357" width="7" customWidth="1"/>
    <col min="4358" max="4358" width="6.42578125" customWidth="1"/>
    <col min="4359" max="4359" width="8.42578125" customWidth="1"/>
    <col min="4360" max="4360" width="7.42578125" customWidth="1"/>
    <col min="4361" max="4361" width="6.42578125" customWidth="1"/>
    <col min="4362" max="4363" width="8.7109375" customWidth="1"/>
    <col min="4604" max="4604" width="4.85546875" customWidth="1"/>
    <col min="4605" max="4605" width="30.7109375" customWidth="1"/>
    <col min="4606" max="4606" width="9.42578125" customWidth="1"/>
    <col min="4607" max="4607" width="7.28515625" customWidth="1"/>
    <col min="4608" max="4608" width="5.85546875" customWidth="1"/>
    <col min="4609" max="4609" width="7.140625" customWidth="1"/>
    <col min="4610" max="4610" width="6.140625" customWidth="1"/>
    <col min="4611" max="4611" width="7.140625" customWidth="1"/>
    <col min="4612" max="4612" width="6.42578125" customWidth="1"/>
    <col min="4613" max="4613" width="7" customWidth="1"/>
    <col min="4614" max="4614" width="6.42578125" customWidth="1"/>
    <col min="4615" max="4615" width="8.42578125" customWidth="1"/>
    <col min="4616" max="4616" width="7.42578125" customWidth="1"/>
    <col min="4617" max="4617" width="6.42578125" customWidth="1"/>
    <col min="4618" max="4619" width="8.7109375" customWidth="1"/>
    <col min="4860" max="4860" width="4.85546875" customWidth="1"/>
    <col min="4861" max="4861" width="30.7109375" customWidth="1"/>
    <col min="4862" max="4862" width="9.42578125" customWidth="1"/>
    <col min="4863" max="4863" width="7.28515625" customWidth="1"/>
    <col min="4864" max="4864" width="5.85546875" customWidth="1"/>
    <col min="4865" max="4865" width="7.140625" customWidth="1"/>
    <col min="4866" max="4866" width="6.140625" customWidth="1"/>
    <col min="4867" max="4867" width="7.140625" customWidth="1"/>
    <col min="4868" max="4868" width="6.42578125" customWidth="1"/>
    <col min="4869" max="4869" width="7" customWidth="1"/>
    <col min="4870" max="4870" width="6.42578125" customWidth="1"/>
    <col min="4871" max="4871" width="8.42578125" customWidth="1"/>
    <col min="4872" max="4872" width="7.42578125" customWidth="1"/>
    <col min="4873" max="4873" width="6.42578125" customWidth="1"/>
    <col min="4874" max="4875" width="8.7109375" customWidth="1"/>
    <col min="5116" max="5116" width="4.85546875" customWidth="1"/>
    <col min="5117" max="5117" width="30.7109375" customWidth="1"/>
    <col min="5118" max="5118" width="9.42578125" customWidth="1"/>
    <col min="5119" max="5119" width="7.28515625" customWidth="1"/>
    <col min="5120" max="5120" width="5.85546875" customWidth="1"/>
    <col min="5121" max="5121" width="7.140625" customWidth="1"/>
    <col min="5122" max="5122" width="6.140625" customWidth="1"/>
    <col min="5123" max="5123" width="7.140625" customWidth="1"/>
    <col min="5124" max="5124" width="6.42578125" customWidth="1"/>
    <col min="5125" max="5125" width="7" customWidth="1"/>
    <col min="5126" max="5126" width="6.42578125" customWidth="1"/>
    <col min="5127" max="5127" width="8.42578125" customWidth="1"/>
    <col min="5128" max="5128" width="7.42578125" customWidth="1"/>
    <col min="5129" max="5129" width="6.42578125" customWidth="1"/>
    <col min="5130" max="5131" width="8.7109375" customWidth="1"/>
    <col min="5372" max="5372" width="4.85546875" customWidth="1"/>
    <col min="5373" max="5373" width="30.7109375" customWidth="1"/>
    <col min="5374" max="5374" width="9.42578125" customWidth="1"/>
    <col min="5375" max="5375" width="7.28515625" customWidth="1"/>
    <col min="5376" max="5376" width="5.85546875" customWidth="1"/>
    <col min="5377" max="5377" width="7.140625" customWidth="1"/>
    <col min="5378" max="5378" width="6.140625" customWidth="1"/>
    <col min="5379" max="5379" width="7.140625" customWidth="1"/>
    <col min="5380" max="5380" width="6.42578125" customWidth="1"/>
    <col min="5381" max="5381" width="7" customWidth="1"/>
    <col min="5382" max="5382" width="6.42578125" customWidth="1"/>
    <col min="5383" max="5383" width="8.42578125" customWidth="1"/>
    <col min="5384" max="5384" width="7.42578125" customWidth="1"/>
    <col min="5385" max="5385" width="6.42578125" customWidth="1"/>
    <col min="5386" max="5387" width="8.7109375" customWidth="1"/>
    <col min="5628" max="5628" width="4.85546875" customWidth="1"/>
    <col min="5629" max="5629" width="30.7109375" customWidth="1"/>
    <col min="5630" max="5630" width="9.42578125" customWidth="1"/>
    <col min="5631" max="5631" width="7.28515625" customWidth="1"/>
    <col min="5632" max="5632" width="5.85546875" customWidth="1"/>
    <col min="5633" max="5633" width="7.140625" customWidth="1"/>
    <col min="5634" max="5634" width="6.140625" customWidth="1"/>
    <col min="5635" max="5635" width="7.140625" customWidth="1"/>
    <col min="5636" max="5636" width="6.42578125" customWidth="1"/>
    <col min="5637" max="5637" width="7" customWidth="1"/>
    <col min="5638" max="5638" width="6.42578125" customWidth="1"/>
    <col min="5639" max="5639" width="8.42578125" customWidth="1"/>
    <col min="5640" max="5640" width="7.42578125" customWidth="1"/>
    <col min="5641" max="5641" width="6.42578125" customWidth="1"/>
    <col min="5642" max="5643" width="8.7109375" customWidth="1"/>
    <col min="5884" max="5884" width="4.85546875" customWidth="1"/>
    <col min="5885" max="5885" width="30.7109375" customWidth="1"/>
    <col min="5886" max="5886" width="9.42578125" customWidth="1"/>
    <col min="5887" max="5887" width="7.28515625" customWidth="1"/>
    <col min="5888" max="5888" width="5.85546875" customWidth="1"/>
    <col min="5889" max="5889" width="7.140625" customWidth="1"/>
    <col min="5890" max="5890" width="6.140625" customWidth="1"/>
    <col min="5891" max="5891" width="7.140625" customWidth="1"/>
    <col min="5892" max="5892" width="6.42578125" customWidth="1"/>
    <col min="5893" max="5893" width="7" customWidth="1"/>
    <col min="5894" max="5894" width="6.42578125" customWidth="1"/>
    <col min="5895" max="5895" width="8.42578125" customWidth="1"/>
    <col min="5896" max="5896" width="7.42578125" customWidth="1"/>
    <col min="5897" max="5897" width="6.42578125" customWidth="1"/>
    <col min="5898" max="5899" width="8.7109375" customWidth="1"/>
    <col min="6140" max="6140" width="4.85546875" customWidth="1"/>
    <col min="6141" max="6141" width="30.7109375" customWidth="1"/>
    <col min="6142" max="6142" width="9.42578125" customWidth="1"/>
    <col min="6143" max="6143" width="7.28515625" customWidth="1"/>
    <col min="6144" max="6144" width="5.85546875" customWidth="1"/>
    <col min="6145" max="6145" width="7.140625" customWidth="1"/>
    <col min="6146" max="6146" width="6.140625" customWidth="1"/>
    <col min="6147" max="6147" width="7.140625" customWidth="1"/>
    <col min="6148" max="6148" width="6.42578125" customWidth="1"/>
    <col min="6149" max="6149" width="7" customWidth="1"/>
    <col min="6150" max="6150" width="6.42578125" customWidth="1"/>
    <col min="6151" max="6151" width="8.42578125" customWidth="1"/>
    <col min="6152" max="6152" width="7.42578125" customWidth="1"/>
    <col min="6153" max="6153" width="6.42578125" customWidth="1"/>
    <col min="6154" max="6155" width="8.7109375" customWidth="1"/>
    <col min="6396" max="6396" width="4.85546875" customWidth="1"/>
    <col min="6397" max="6397" width="30.7109375" customWidth="1"/>
    <col min="6398" max="6398" width="9.42578125" customWidth="1"/>
    <col min="6399" max="6399" width="7.28515625" customWidth="1"/>
    <col min="6400" max="6400" width="5.85546875" customWidth="1"/>
    <col min="6401" max="6401" width="7.140625" customWidth="1"/>
    <col min="6402" max="6402" width="6.140625" customWidth="1"/>
    <col min="6403" max="6403" width="7.140625" customWidth="1"/>
    <col min="6404" max="6404" width="6.42578125" customWidth="1"/>
    <col min="6405" max="6405" width="7" customWidth="1"/>
    <col min="6406" max="6406" width="6.42578125" customWidth="1"/>
    <col min="6407" max="6407" width="8.42578125" customWidth="1"/>
    <col min="6408" max="6408" width="7.42578125" customWidth="1"/>
    <col min="6409" max="6409" width="6.42578125" customWidth="1"/>
    <col min="6410" max="6411" width="8.7109375" customWidth="1"/>
    <col min="6652" max="6652" width="4.85546875" customWidth="1"/>
    <col min="6653" max="6653" width="30.7109375" customWidth="1"/>
    <col min="6654" max="6654" width="9.42578125" customWidth="1"/>
    <col min="6655" max="6655" width="7.28515625" customWidth="1"/>
    <col min="6656" max="6656" width="5.85546875" customWidth="1"/>
    <col min="6657" max="6657" width="7.140625" customWidth="1"/>
    <col min="6658" max="6658" width="6.140625" customWidth="1"/>
    <col min="6659" max="6659" width="7.140625" customWidth="1"/>
    <col min="6660" max="6660" width="6.42578125" customWidth="1"/>
    <col min="6661" max="6661" width="7" customWidth="1"/>
    <col min="6662" max="6662" width="6.42578125" customWidth="1"/>
    <col min="6663" max="6663" width="8.42578125" customWidth="1"/>
    <col min="6664" max="6664" width="7.42578125" customWidth="1"/>
    <col min="6665" max="6665" width="6.42578125" customWidth="1"/>
    <col min="6666" max="6667" width="8.7109375" customWidth="1"/>
    <col min="6908" max="6908" width="4.85546875" customWidth="1"/>
    <col min="6909" max="6909" width="30.7109375" customWidth="1"/>
    <col min="6910" max="6910" width="9.42578125" customWidth="1"/>
    <col min="6911" max="6911" width="7.28515625" customWidth="1"/>
    <col min="6912" max="6912" width="5.85546875" customWidth="1"/>
    <col min="6913" max="6913" width="7.140625" customWidth="1"/>
    <col min="6914" max="6914" width="6.140625" customWidth="1"/>
    <col min="6915" max="6915" width="7.140625" customWidth="1"/>
    <col min="6916" max="6916" width="6.42578125" customWidth="1"/>
    <col min="6917" max="6917" width="7" customWidth="1"/>
    <col min="6918" max="6918" width="6.42578125" customWidth="1"/>
    <col min="6919" max="6919" width="8.42578125" customWidth="1"/>
    <col min="6920" max="6920" width="7.42578125" customWidth="1"/>
    <col min="6921" max="6921" width="6.42578125" customWidth="1"/>
    <col min="6922" max="6923" width="8.7109375" customWidth="1"/>
    <col min="7164" max="7164" width="4.85546875" customWidth="1"/>
    <col min="7165" max="7165" width="30.7109375" customWidth="1"/>
    <col min="7166" max="7166" width="9.42578125" customWidth="1"/>
    <col min="7167" max="7167" width="7.28515625" customWidth="1"/>
    <col min="7168" max="7168" width="5.85546875" customWidth="1"/>
    <col min="7169" max="7169" width="7.140625" customWidth="1"/>
    <col min="7170" max="7170" width="6.140625" customWidth="1"/>
    <col min="7171" max="7171" width="7.140625" customWidth="1"/>
    <col min="7172" max="7172" width="6.42578125" customWidth="1"/>
    <col min="7173" max="7173" width="7" customWidth="1"/>
    <col min="7174" max="7174" width="6.42578125" customWidth="1"/>
    <col min="7175" max="7175" width="8.42578125" customWidth="1"/>
    <col min="7176" max="7176" width="7.42578125" customWidth="1"/>
    <col min="7177" max="7177" width="6.42578125" customWidth="1"/>
    <col min="7178" max="7179" width="8.7109375" customWidth="1"/>
    <col min="7420" max="7420" width="4.85546875" customWidth="1"/>
    <col min="7421" max="7421" width="30.7109375" customWidth="1"/>
    <col min="7422" max="7422" width="9.42578125" customWidth="1"/>
    <col min="7423" max="7423" width="7.28515625" customWidth="1"/>
    <col min="7424" max="7424" width="5.85546875" customWidth="1"/>
    <col min="7425" max="7425" width="7.140625" customWidth="1"/>
    <col min="7426" max="7426" width="6.140625" customWidth="1"/>
    <col min="7427" max="7427" width="7.140625" customWidth="1"/>
    <col min="7428" max="7428" width="6.42578125" customWidth="1"/>
    <col min="7429" max="7429" width="7" customWidth="1"/>
    <col min="7430" max="7430" width="6.42578125" customWidth="1"/>
    <col min="7431" max="7431" width="8.42578125" customWidth="1"/>
    <col min="7432" max="7432" width="7.42578125" customWidth="1"/>
    <col min="7433" max="7433" width="6.42578125" customWidth="1"/>
    <col min="7434" max="7435" width="8.7109375" customWidth="1"/>
    <col min="7676" max="7676" width="4.85546875" customWidth="1"/>
    <col min="7677" max="7677" width="30.7109375" customWidth="1"/>
    <col min="7678" max="7678" width="9.42578125" customWidth="1"/>
    <col min="7679" max="7679" width="7.28515625" customWidth="1"/>
    <col min="7680" max="7680" width="5.85546875" customWidth="1"/>
    <col min="7681" max="7681" width="7.140625" customWidth="1"/>
    <col min="7682" max="7682" width="6.140625" customWidth="1"/>
    <col min="7683" max="7683" width="7.140625" customWidth="1"/>
    <col min="7684" max="7684" width="6.42578125" customWidth="1"/>
    <col min="7685" max="7685" width="7" customWidth="1"/>
    <col min="7686" max="7686" width="6.42578125" customWidth="1"/>
    <col min="7687" max="7687" width="8.42578125" customWidth="1"/>
    <col min="7688" max="7688" width="7.42578125" customWidth="1"/>
    <col min="7689" max="7689" width="6.42578125" customWidth="1"/>
    <col min="7690" max="7691" width="8.7109375" customWidth="1"/>
    <col min="7932" max="7932" width="4.85546875" customWidth="1"/>
    <col min="7933" max="7933" width="30.7109375" customWidth="1"/>
    <col min="7934" max="7934" width="9.42578125" customWidth="1"/>
    <col min="7935" max="7935" width="7.28515625" customWidth="1"/>
    <col min="7936" max="7936" width="5.85546875" customWidth="1"/>
    <col min="7937" max="7937" width="7.140625" customWidth="1"/>
    <col min="7938" max="7938" width="6.140625" customWidth="1"/>
    <col min="7939" max="7939" width="7.140625" customWidth="1"/>
    <col min="7940" max="7940" width="6.42578125" customWidth="1"/>
    <col min="7941" max="7941" width="7" customWidth="1"/>
    <col min="7942" max="7942" width="6.42578125" customWidth="1"/>
    <col min="7943" max="7943" width="8.42578125" customWidth="1"/>
    <col min="7944" max="7944" width="7.42578125" customWidth="1"/>
    <col min="7945" max="7945" width="6.42578125" customWidth="1"/>
    <col min="7946" max="7947" width="8.7109375" customWidth="1"/>
    <col min="8188" max="8188" width="4.85546875" customWidth="1"/>
    <col min="8189" max="8189" width="30.7109375" customWidth="1"/>
    <col min="8190" max="8190" width="9.42578125" customWidth="1"/>
    <col min="8191" max="8191" width="7.28515625" customWidth="1"/>
    <col min="8192" max="8192" width="5.85546875" customWidth="1"/>
    <col min="8193" max="8193" width="7.140625" customWidth="1"/>
    <col min="8194" max="8194" width="6.140625" customWidth="1"/>
    <col min="8195" max="8195" width="7.140625" customWidth="1"/>
    <col min="8196" max="8196" width="6.42578125" customWidth="1"/>
    <col min="8197" max="8197" width="7" customWidth="1"/>
    <col min="8198" max="8198" width="6.42578125" customWidth="1"/>
    <col min="8199" max="8199" width="8.42578125" customWidth="1"/>
    <col min="8200" max="8200" width="7.42578125" customWidth="1"/>
    <col min="8201" max="8201" width="6.42578125" customWidth="1"/>
    <col min="8202" max="8203" width="8.7109375" customWidth="1"/>
    <col min="8444" max="8444" width="4.85546875" customWidth="1"/>
    <col min="8445" max="8445" width="30.7109375" customWidth="1"/>
    <col min="8446" max="8446" width="9.42578125" customWidth="1"/>
    <col min="8447" max="8447" width="7.28515625" customWidth="1"/>
    <col min="8448" max="8448" width="5.85546875" customWidth="1"/>
    <col min="8449" max="8449" width="7.140625" customWidth="1"/>
    <col min="8450" max="8450" width="6.140625" customWidth="1"/>
    <col min="8451" max="8451" width="7.140625" customWidth="1"/>
    <col min="8452" max="8452" width="6.42578125" customWidth="1"/>
    <col min="8453" max="8453" width="7" customWidth="1"/>
    <col min="8454" max="8454" width="6.42578125" customWidth="1"/>
    <col min="8455" max="8455" width="8.42578125" customWidth="1"/>
    <col min="8456" max="8456" width="7.42578125" customWidth="1"/>
    <col min="8457" max="8457" width="6.42578125" customWidth="1"/>
    <col min="8458" max="8459" width="8.7109375" customWidth="1"/>
    <col min="8700" max="8700" width="4.85546875" customWidth="1"/>
    <col min="8701" max="8701" width="30.7109375" customWidth="1"/>
    <col min="8702" max="8702" width="9.42578125" customWidth="1"/>
    <col min="8703" max="8703" width="7.28515625" customWidth="1"/>
    <col min="8704" max="8704" width="5.85546875" customWidth="1"/>
    <col min="8705" max="8705" width="7.140625" customWidth="1"/>
    <col min="8706" max="8706" width="6.140625" customWidth="1"/>
    <col min="8707" max="8707" width="7.140625" customWidth="1"/>
    <col min="8708" max="8708" width="6.42578125" customWidth="1"/>
    <col min="8709" max="8709" width="7" customWidth="1"/>
    <col min="8710" max="8710" width="6.42578125" customWidth="1"/>
    <col min="8711" max="8711" width="8.42578125" customWidth="1"/>
    <col min="8712" max="8712" width="7.42578125" customWidth="1"/>
    <col min="8713" max="8713" width="6.42578125" customWidth="1"/>
    <col min="8714" max="8715" width="8.7109375" customWidth="1"/>
    <col min="8956" max="8956" width="4.85546875" customWidth="1"/>
    <col min="8957" max="8957" width="30.7109375" customWidth="1"/>
    <col min="8958" max="8958" width="9.42578125" customWidth="1"/>
    <col min="8959" max="8959" width="7.28515625" customWidth="1"/>
    <col min="8960" max="8960" width="5.85546875" customWidth="1"/>
    <col min="8961" max="8961" width="7.140625" customWidth="1"/>
    <col min="8962" max="8962" width="6.140625" customWidth="1"/>
    <col min="8963" max="8963" width="7.140625" customWidth="1"/>
    <col min="8964" max="8964" width="6.42578125" customWidth="1"/>
    <col min="8965" max="8965" width="7" customWidth="1"/>
    <col min="8966" max="8966" width="6.42578125" customWidth="1"/>
    <col min="8967" max="8967" width="8.42578125" customWidth="1"/>
    <col min="8968" max="8968" width="7.42578125" customWidth="1"/>
    <col min="8969" max="8969" width="6.42578125" customWidth="1"/>
    <col min="8970" max="8971" width="8.7109375" customWidth="1"/>
    <col min="9212" max="9212" width="4.85546875" customWidth="1"/>
    <col min="9213" max="9213" width="30.7109375" customWidth="1"/>
    <col min="9214" max="9214" width="9.42578125" customWidth="1"/>
    <col min="9215" max="9215" width="7.28515625" customWidth="1"/>
    <col min="9216" max="9216" width="5.85546875" customWidth="1"/>
    <col min="9217" max="9217" width="7.140625" customWidth="1"/>
    <col min="9218" max="9218" width="6.140625" customWidth="1"/>
    <col min="9219" max="9219" width="7.140625" customWidth="1"/>
    <col min="9220" max="9220" width="6.42578125" customWidth="1"/>
    <col min="9221" max="9221" width="7" customWidth="1"/>
    <col min="9222" max="9222" width="6.42578125" customWidth="1"/>
    <col min="9223" max="9223" width="8.42578125" customWidth="1"/>
    <col min="9224" max="9224" width="7.42578125" customWidth="1"/>
    <col min="9225" max="9225" width="6.42578125" customWidth="1"/>
    <col min="9226" max="9227" width="8.7109375" customWidth="1"/>
    <col min="9468" max="9468" width="4.85546875" customWidth="1"/>
    <col min="9469" max="9469" width="30.7109375" customWidth="1"/>
    <col min="9470" max="9470" width="9.42578125" customWidth="1"/>
    <col min="9471" max="9471" width="7.28515625" customWidth="1"/>
    <col min="9472" max="9472" width="5.85546875" customWidth="1"/>
    <col min="9473" max="9473" width="7.140625" customWidth="1"/>
    <col min="9474" max="9474" width="6.140625" customWidth="1"/>
    <col min="9475" max="9475" width="7.140625" customWidth="1"/>
    <col min="9476" max="9476" width="6.42578125" customWidth="1"/>
    <col min="9477" max="9477" width="7" customWidth="1"/>
    <col min="9478" max="9478" width="6.42578125" customWidth="1"/>
    <col min="9479" max="9479" width="8.42578125" customWidth="1"/>
    <col min="9480" max="9480" width="7.42578125" customWidth="1"/>
    <col min="9481" max="9481" width="6.42578125" customWidth="1"/>
    <col min="9482" max="9483" width="8.7109375" customWidth="1"/>
    <col min="9724" max="9724" width="4.85546875" customWidth="1"/>
    <col min="9725" max="9725" width="30.7109375" customWidth="1"/>
    <col min="9726" max="9726" width="9.42578125" customWidth="1"/>
    <col min="9727" max="9727" width="7.28515625" customWidth="1"/>
    <col min="9728" max="9728" width="5.85546875" customWidth="1"/>
    <col min="9729" max="9729" width="7.140625" customWidth="1"/>
    <col min="9730" max="9730" width="6.140625" customWidth="1"/>
    <col min="9731" max="9731" width="7.140625" customWidth="1"/>
    <col min="9732" max="9732" width="6.42578125" customWidth="1"/>
    <col min="9733" max="9733" width="7" customWidth="1"/>
    <col min="9734" max="9734" width="6.42578125" customWidth="1"/>
    <col min="9735" max="9735" width="8.42578125" customWidth="1"/>
    <col min="9736" max="9736" width="7.42578125" customWidth="1"/>
    <col min="9737" max="9737" width="6.42578125" customWidth="1"/>
    <col min="9738" max="9739" width="8.7109375" customWidth="1"/>
    <col min="9980" max="9980" width="4.85546875" customWidth="1"/>
    <col min="9981" max="9981" width="30.7109375" customWidth="1"/>
    <col min="9982" max="9982" width="9.42578125" customWidth="1"/>
    <col min="9983" max="9983" width="7.28515625" customWidth="1"/>
    <col min="9984" max="9984" width="5.85546875" customWidth="1"/>
    <col min="9985" max="9985" width="7.140625" customWidth="1"/>
    <col min="9986" max="9986" width="6.140625" customWidth="1"/>
    <col min="9987" max="9987" width="7.140625" customWidth="1"/>
    <col min="9988" max="9988" width="6.42578125" customWidth="1"/>
    <col min="9989" max="9989" width="7" customWidth="1"/>
    <col min="9990" max="9990" width="6.42578125" customWidth="1"/>
    <col min="9991" max="9991" width="8.42578125" customWidth="1"/>
    <col min="9992" max="9992" width="7.42578125" customWidth="1"/>
    <col min="9993" max="9993" width="6.42578125" customWidth="1"/>
    <col min="9994" max="9995" width="8.7109375" customWidth="1"/>
    <col min="10236" max="10236" width="4.85546875" customWidth="1"/>
    <col min="10237" max="10237" width="30.7109375" customWidth="1"/>
    <col min="10238" max="10238" width="9.42578125" customWidth="1"/>
    <col min="10239" max="10239" width="7.28515625" customWidth="1"/>
    <col min="10240" max="10240" width="5.85546875" customWidth="1"/>
    <col min="10241" max="10241" width="7.140625" customWidth="1"/>
    <col min="10242" max="10242" width="6.140625" customWidth="1"/>
    <col min="10243" max="10243" width="7.140625" customWidth="1"/>
    <col min="10244" max="10244" width="6.42578125" customWidth="1"/>
    <col min="10245" max="10245" width="7" customWidth="1"/>
    <col min="10246" max="10246" width="6.42578125" customWidth="1"/>
    <col min="10247" max="10247" width="8.42578125" customWidth="1"/>
    <col min="10248" max="10248" width="7.42578125" customWidth="1"/>
    <col min="10249" max="10249" width="6.42578125" customWidth="1"/>
    <col min="10250" max="10251" width="8.7109375" customWidth="1"/>
    <col min="10492" max="10492" width="4.85546875" customWidth="1"/>
    <col min="10493" max="10493" width="30.7109375" customWidth="1"/>
    <col min="10494" max="10494" width="9.42578125" customWidth="1"/>
    <col min="10495" max="10495" width="7.28515625" customWidth="1"/>
    <col min="10496" max="10496" width="5.85546875" customWidth="1"/>
    <col min="10497" max="10497" width="7.140625" customWidth="1"/>
    <col min="10498" max="10498" width="6.140625" customWidth="1"/>
    <col min="10499" max="10499" width="7.140625" customWidth="1"/>
    <col min="10500" max="10500" width="6.42578125" customWidth="1"/>
    <col min="10501" max="10501" width="7" customWidth="1"/>
    <col min="10502" max="10502" width="6.42578125" customWidth="1"/>
    <col min="10503" max="10503" width="8.42578125" customWidth="1"/>
    <col min="10504" max="10504" width="7.42578125" customWidth="1"/>
    <col min="10505" max="10505" width="6.42578125" customWidth="1"/>
    <col min="10506" max="10507" width="8.7109375" customWidth="1"/>
    <col min="10748" max="10748" width="4.85546875" customWidth="1"/>
    <col min="10749" max="10749" width="30.7109375" customWidth="1"/>
    <col min="10750" max="10750" width="9.42578125" customWidth="1"/>
    <col min="10751" max="10751" width="7.28515625" customWidth="1"/>
    <col min="10752" max="10752" width="5.85546875" customWidth="1"/>
    <col min="10753" max="10753" width="7.140625" customWidth="1"/>
    <col min="10754" max="10754" width="6.140625" customWidth="1"/>
    <col min="10755" max="10755" width="7.140625" customWidth="1"/>
    <col min="10756" max="10756" width="6.42578125" customWidth="1"/>
    <col min="10757" max="10757" width="7" customWidth="1"/>
    <col min="10758" max="10758" width="6.42578125" customWidth="1"/>
    <col min="10759" max="10759" width="8.42578125" customWidth="1"/>
    <col min="10760" max="10760" width="7.42578125" customWidth="1"/>
    <col min="10761" max="10761" width="6.42578125" customWidth="1"/>
    <col min="10762" max="10763" width="8.7109375" customWidth="1"/>
    <col min="11004" max="11004" width="4.85546875" customWidth="1"/>
    <col min="11005" max="11005" width="30.7109375" customWidth="1"/>
    <col min="11006" max="11006" width="9.42578125" customWidth="1"/>
    <col min="11007" max="11007" width="7.28515625" customWidth="1"/>
    <col min="11008" max="11008" width="5.85546875" customWidth="1"/>
    <col min="11009" max="11009" width="7.140625" customWidth="1"/>
    <col min="11010" max="11010" width="6.140625" customWidth="1"/>
    <col min="11011" max="11011" width="7.140625" customWidth="1"/>
    <col min="11012" max="11012" width="6.42578125" customWidth="1"/>
    <col min="11013" max="11013" width="7" customWidth="1"/>
    <col min="11014" max="11014" width="6.42578125" customWidth="1"/>
    <col min="11015" max="11015" width="8.42578125" customWidth="1"/>
    <col min="11016" max="11016" width="7.42578125" customWidth="1"/>
    <col min="11017" max="11017" width="6.42578125" customWidth="1"/>
    <col min="11018" max="11019" width="8.7109375" customWidth="1"/>
    <col min="11260" max="11260" width="4.85546875" customWidth="1"/>
    <col min="11261" max="11261" width="30.7109375" customWidth="1"/>
    <col min="11262" max="11262" width="9.42578125" customWidth="1"/>
    <col min="11263" max="11263" width="7.28515625" customWidth="1"/>
    <col min="11264" max="11264" width="5.85546875" customWidth="1"/>
    <col min="11265" max="11265" width="7.140625" customWidth="1"/>
    <col min="11266" max="11266" width="6.140625" customWidth="1"/>
    <col min="11267" max="11267" width="7.140625" customWidth="1"/>
    <col min="11268" max="11268" width="6.42578125" customWidth="1"/>
    <col min="11269" max="11269" width="7" customWidth="1"/>
    <col min="11270" max="11270" width="6.42578125" customWidth="1"/>
    <col min="11271" max="11271" width="8.42578125" customWidth="1"/>
    <col min="11272" max="11272" width="7.42578125" customWidth="1"/>
    <col min="11273" max="11273" width="6.42578125" customWidth="1"/>
    <col min="11274" max="11275" width="8.7109375" customWidth="1"/>
    <col min="11516" max="11516" width="4.85546875" customWidth="1"/>
    <col min="11517" max="11517" width="30.7109375" customWidth="1"/>
    <col min="11518" max="11518" width="9.42578125" customWidth="1"/>
    <col min="11519" max="11519" width="7.28515625" customWidth="1"/>
    <col min="11520" max="11520" width="5.85546875" customWidth="1"/>
    <col min="11521" max="11521" width="7.140625" customWidth="1"/>
    <col min="11522" max="11522" width="6.140625" customWidth="1"/>
    <col min="11523" max="11523" width="7.140625" customWidth="1"/>
    <col min="11524" max="11524" width="6.42578125" customWidth="1"/>
    <col min="11525" max="11525" width="7" customWidth="1"/>
    <col min="11526" max="11526" width="6.42578125" customWidth="1"/>
    <col min="11527" max="11527" width="8.42578125" customWidth="1"/>
    <col min="11528" max="11528" width="7.42578125" customWidth="1"/>
    <col min="11529" max="11529" width="6.42578125" customWidth="1"/>
    <col min="11530" max="11531" width="8.7109375" customWidth="1"/>
    <col min="11772" max="11772" width="4.85546875" customWidth="1"/>
    <col min="11773" max="11773" width="30.7109375" customWidth="1"/>
    <col min="11774" max="11774" width="9.42578125" customWidth="1"/>
    <col min="11775" max="11775" width="7.28515625" customWidth="1"/>
    <col min="11776" max="11776" width="5.85546875" customWidth="1"/>
    <col min="11777" max="11777" width="7.140625" customWidth="1"/>
    <col min="11778" max="11778" width="6.140625" customWidth="1"/>
    <col min="11779" max="11779" width="7.140625" customWidth="1"/>
    <col min="11780" max="11780" width="6.42578125" customWidth="1"/>
    <col min="11781" max="11781" width="7" customWidth="1"/>
    <col min="11782" max="11782" width="6.42578125" customWidth="1"/>
    <col min="11783" max="11783" width="8.42578125" customWidth="1"/>
    <col min="11784" max="11784" width="7.42578125" customWidth="1"/>
    <col min="11785" max="11785" width="6.42578125" customWidth="1"/>
    <col min="11786" max="11787" width="8.7109375" customWidth="1"/>
    <col min="12028" max="12028" width="4.85546875" customWidth="1"/>
    <col min="12029" max="12029" width="30.7109375" customWidth="1"/>
    <col min="12030" max="12030" width="9.42578125" customWidth="1"/>
    <col min="12031" max="12031" width="7.28515625" customWidth="1"/>
    <col min="12032" max="12032" width="5.85546875" customWidth="1"/>
    <col min="12033" max="12033" width="7.140625" customWidth="1"/>
    <col min="12034" max="12034" width="6.140625" customWidth="1"/>
    <col min="12035" max="12035" width="7.140625" customWidth="1"/>
    <col min="12036" max="12036" width="6.42578125" customWidth="1"/>
    <col min="12037" max="12037" width="7" customWidth="1"/>
    <col min="12038" max="12038" width="6.42578125" customWidth="1"/>
    <col min="12039" max="12039" width="8.42578125" customWidth="1"/>
    <col min="12040" max="12040" width="7.42578125" customWidth="1"/>
    <col min="12041" max="12041" width="6.42578125" customWidth="1"/>
    <col min="12042" max="12043" width="8.7109375" customWidth="1"/>
    <col min="12284" max="12284" width="4.85546875" customWidth="1"/>
    <col min="12285" max="12285" width="30.7109375" customWidth="1"/>
    <col min="12286" max="12286" width="9.42578125" customWidth="1"/>
    <col min="12287" max="12287" width="7.28515625" customWidth="1"/>
    <col min="12288" max="12288" width="5.85546875" customWidth="1"/>
    <col min="12289" max="12289" width="7.140625" customWidth="1"/>
    <col min="12290" max="12290" width="6.140625" customWidth="1"/>
    <col min="12291" max="12291" width="7.140625" customWidth="1"/>
    <col min="12292" max="12292" width="6.42578125" customWidth="1"/>
    <col min="12293" max="12293" width="7" customWidth="1"/>
    <col min="12294" max="12294" width="6.42578125" customWidth="1"/>
    <col min="12295" max="12295" width="8.42578125" customWidth="1"/>
    <col min="12296" max="12296" width="7.42578125" customWidth="1"/>
    <col min="12297" max="12297" width="6.42578125" customWidth="1"/>
    <col min="12298" max="12299" width="8.7109375" customWidth="1"/>
    <col min="12540" max="12540" width="4.85546875" customWidth="1"/>
    <col min="12541" max="12541" width="30.7109375" customWidth="1"/>
    <col min="12542" max="12542" width="9.42578125" customWidth="1"/>
    <col min="12543" max="12543" width="7.28515625" customWidth="1"/>
    <col min="12544" max="12544" width="5.85546875" customWidth="1"/>
    <col min="12545" max="12545" width="7.140625" customWidth="1"/>
    <col min="12546" max="12546" width="6.140625" customWidth="1"/>
    <col min="12547" max="12547" width="7.140625" customWidth="1"/>
    <col min="12548" max="12548" width="6.42578125" customWidth="1"/>
    <col min="12549" max="12549" width="7" customWidth="1"/>
    <col min="12550" max="12550" width="6.42578125" customWidth="1"/>
    <col min="12551" max="12551" width="8.42578125" customWidth="1"/>
    <col min="12552" max="12552" width="7.42578125" customWidth="1"/>
    <col min="12553" max="12553" width="6.42578125" customWidth="1"/>
    <col min="12554" max="12555" width="8.7109375" customWidth="1"/>
    <col min="12796" max="12796" width="4.85546875" customWidth="1"/>
    <col min="12797" max="12797" width="30.7109375" customWidth="1"/>
    <col min="12798" max="12798" width="9.42578125" customWidth="1"/>
    <col min="12799" max="12799" width="7.28515625" customWidth="1"/>
    <col min="12800" max="12800" width="5.85546875" customWidth="1"/>
    <col min="12801" max="12801" width="7.140625" customWidth="1"/>
    <col min="12802" max="12802" width="6.140625" customWidth="1"/>
    <col min="12803" max="12803" width="7.140625" customWidth="1"/>
    <col min="12804" max="12804" width="6.42578125" customWidth="1"/>
    <col min="12805" max="12805" width="7" customWidth="1"/>
    <col min="12806" max="12806" width="6.42578125" customWidth="1"/>
    <col min="12807" max="12807" width="8.42578125" customWidth="1"/>
    <col min="12808" max="12808" width="7.42578125" customWidth="1"/>
    <col min="12809" max="12809" width="6.42578125" customWidth="1"/>
    <col min="12810" max="12811" width="8.7109375" customWidth="1"/>
    <col min="13052" max="13052" width="4.85546875" customWidth="1"/>
    <col min="13053" max="13053" width="30.7109375" customWidth="1"/>
    <col min="13054" max="13054" width="9.42578125" customWidth="1"/>
    <col min="13055" max="13055" width="7.28515625" customWidth="1"/>
    <col min="13056" max="13056" width="5.85546875" customWidth="1"/>
    <col min="13057" max="13057" width="7.140625" customWidth="1"/>
    <col min="13058" max="13058" width="6.140625" customWidth="1"/>
    <col min="13059" max="13059" width="7.140625" customWidth="1"/>
    <col min="13060" max="13060" width="6.42578125" customWidth="1"/>
    <col min="13061" max="13061" width="7" customWidth="1"/>
    <col min="13062" max="13062" width="6.42578125" customWidth="1"/>
    <col min="13063" max="13063" width="8.42578125" customWidth="1"/>
    <col min="13064" max="13064" width="7.42578125" customWidth="1"/>
    <col min="13065" max="13065" width="6.42578125" customWidth="1"/>
    <col min="13066" max="13067" width="8.7109375" customWidth="1"/>
    <col min="13308" max="13308" width="4.85546875" customWidth="1"/>
    <col min="13309" max="13309" width="30.7109375" customWidth="1"/>
    <col min="13310" max="13310" width="9.42578125" customWidth="1"/>
    <col min="13311" max="13311" width="7.28515625" customWidth="1"/>
    <col min="13312" max="13312" width="5.85546875" customWidth="1"/>
    <col min="13313" max="13313" width="7.140625" customWidth="1"/>
    <col min="13314" max="13314" width="6.140625" customWidth="1"/>
    <col min="13315" max="13315" width="7.140625" customWidth="1"/>
    <col min="13316" max="13316" width="6.42578125" customWidth="1"/>
    <col min="13317" max="13317" width="7" customWidth="1"/>
    <col min="13318" max="13318" width="6.42578125" customWidth="1"/>
    <col min="13319" max="13319" width="8.42578125" customWidth="1"/>
    <col min="13320" max="13320" width="7.42578125" customWidth="1"/>
    <col min="13321" max="13321" width="6.42578125" customWidth="1"/>
    <col min="13322" max="13323" width="8.7109375" customWidth="1"/>
    <col min="13564" max="13564" width="4.85546875" customWidth="1"/>
    <col min="13565" max="13565" width="30.7109375" customWidth="1"/>
    <col min="13566" max="13566" width="9.42578125" customWidth="1"/>
    <col min="13567" max="13567" width="7.28515625" customWidth="1"/>
    <col min="13568" max="13568" width="5.85546875" customWidth="1"/>
    <col min="13569" max="13569" width="7.140625" customWidth="1"/>
    <col min="13570" max="13570" width="6.140625" customWidth="1"/>
    <col min="13571" max="13571" width="7.140625" customWidth="1"/>
    <col min="13572" max="13572" width="6.42578125" customWidth="1"/>
    <col min="13573" max="13573" width="7" customWidth="1"/>
    <col min="13574" max="13574" width="6.42578125" customWidth="1"/>
    <col min="13575" max="13575" width="8.42578125" customWidth="1"/>
    <col min="13576" max="13576" width="7.42578125" customWidth="1"/>
    <col min="13577" max="13577" width="6.42578125" customWidth="1"/>
    <col min="13578" max="13579" width="8.7109375" customWidth="1"/>
    <col min="13820" max="13820" width="4.85546875" customWidth="1"/>
    <col min="13821" max="13821" width="30.7109375" customWidth="1"/>
    <col min="13822" max="13822" width="9.42578125" customWidth="1"/>
    <col min="13823" max="13823" width="7.28515625" customWidth="1"/>
    <col min="13824" max="13824" width="5.85546875" customWidth="1"/>
    <col min="13825" max="13825" width="7.140625" customWidth="1"/>
    <col min="13826" max="13826" width="6.140625" customWidth="1"/>
    <col min="13827" max="13827" width="7.140625" customWidth="1"/>
    <col min="13828" max="13828" width="6.42578125" customWidth="1"/>
    <col min="13829" max="13829" width="7" customWidth="1"/>
    <col min="13830" max="13830" width="6.42578125" customWidth="1"/>
    <col min="13831" max="13831" width="8.42578125" customWidth="1"/>
    <col min="13832" max="13832" width="7.42578125" customWidth="1"/>
    <col min="13833" max="13833" width="6.42578125" customWidth="1"/>
    <col min="13834" max="13835" width="8.7109375" customWidth="1"/>
    <col min="14076" max="14076" width="4.85546875" customWidth="1"/>
    <col min="14077" max="14077" width="30.7109375" customWidth="1"/>
    <col min="14078" max="14078" width="9.42578125" customWidth="1"/>
    <col min="14079" max="14079" width="7.28515625" customWidth="1"/>
    <col min="14080" max="14080" width="5.85546875" customWidth="1"/>
    <col min="14081" max="14081" width="7.140625" customWidth="1"/>
    <col min="14082" max="14082" width="6.140625" customWidth="1"/>
    <col min="14083" max="14083" width="7.140625" customWidth="1"/>
    <col min="14084" max="14084" width="6.42578125" customWidth="1"/>
    <col min="14085" max="14085" width="7" customWidth="1"/>
    <col min="14086" max="14086" width="6.42578125" customWidth="1"/>
    <col min="14087" max="14087" width="8.42578125" customWidth="1"/>
    <col min="14088" max="14088" width="7.42578125" customWidth="1"/>
    <col min="14089" max="14089" width="6.42578125" customWidth="1"/>
    <col min="14090" max="14091" width="8.7109375" customWidth="1"/>
    <col min="14332" max="14332" width="4.85546875" customWidth="1"/>
    <col min="14333" max="14333" width="30.7109375" customWidth="1"/>
    <col min="14334" max="14334" width="9.42578125" customWidth="1"/>
    <col min="14335" max="14335" width="7.28515625" customWidth="1"/>
    <col min="14336" max="14336" width="5.85546875" customWidth="1"/>
    <col min="14337" max="14337" width="7.140625" customWidth="1"/>
    <col min="14338" max="14338" width="6.140625" customWidth="1"/>
    <col min="14339" max="14339" width="7.140625" customWidth="1"/>
    <col min="14340" max="14340" width="6.42578125" customWidth="1"/>
    <col min="14341" max="14341" width="7" customWidth="1"/>
    <col min="14342" max="14342" width="6.42578125" customWidth="1"/>
    <col min="14343" max="14343" width="8.42578125" customWidth="1"/>
    <col min="14344" max="14344" width="7.42578125" customWidth="1"/>
    <col min="14345" max="14345" width="6.42578125" customWidth="1"/>
    <col min="14346" max="14347" width="8.7109375" customWidth="1"/>
    <col min="14588" max="14588" width="4.85546875" customWidth="1"/>
    <col min="14589" max="14589" width="30.7109375" customWidth="1"/>
    <col min="14590" max="14590" width="9.42578125" customWidth="1"/>
    <col min="14591" max="14591" width="7.28515625" customWidth="1"/>
    <col min="14592" max="14592" width="5.85546875" customWidth="1"/>
    <col min="14593" max="14593" width="7.140625" customWidth="1"/>
    <col min="14594" max="14594" width="6.140625" customWidth="1"/>
    <col min="14595" max="14595" width="7.140625" customWidth="1"/>
    <col min="14596" max="14596" width="6.42578125" customWidth="1"/>
    <col min="14597" max="14597" width="7" customWidth="1"/>
    <col min="14598" max="14598" width="6.42578125" customWidth="1"/>
    <col min="14599" max="14599" width="8.42578125" customWidth="1"/>
    <col min="14600" max="14600" width="7.42578125" customWidth="1"/>
    <col min="14601" max="14601" width="6.42578125" customWidth="1"/>
    <col min="14602" max="14603" width="8.7109375" customWidth="1"/>
    <col min="14844" max="14844" width="4.85546875" customWidth="1"/>
    <col min="14845" max="14845" width="30.7109375" customWidth="1"/>
    <col min="14846" max="14846" width="9.42578125" customWidth="1"/>
    <col min="14847" max="14847" width="7.28515625" customWidth="1"/>
    <col min="14848" max="14848" width="5.85546875" customWidth="1"/>
    <col min="14849" max="14849" width="7.140625" customWidth="1"/>
    <col min="14850" max="14850" width="6.140625" customWidth="1"/>
    <col min="14851" max="14851" width="7.140625" customWidth="1"/>
    <col min="14852" max="14852" width="6.42578125" customWidth="1"/>
    <col min="14853" max="14853" width="7" customWidth="1"/>
    <col min="14854" max="14854" width="6.42578125" customWidth="1"/>
    <col min="14855" max="14855" width="8.42578125" customWidth="1"/>
    <col min="14856" max="14856" width="7.42578125" customWidth="1"/>
    <col min="14857" max="14857" width="6.42578125" customWidth="1"/>
    <col min="14858" max="14859" width="8.7109375" customWidth="1"/>
    <col min="15100" max="15100" width="4.85546875" customWidth="1"/>
    <col min="15101" max="15101" width="30.7109375" customWidth="1"/>
    <col min="15102" max="15102" width="9.42578125" customWidth="1"/>
    <col min="15103" max="15103" width="7.28515625" customWidth="1"/>
    <col min="15104" max="15104" width="5.85546875" customWidth="1"/>
    <col min="15105" max="15105" width="7.140625" customWidth="1"/>
    <col min="15106" max="15106" width="6.140625" customWidth="1"/>
    <col min="15107" max="15107" width="7.140625" customWidth="1"/>
    <col min="15108" max="15108" width="6.42578125" customWidth="1"/>
    <col min="15109" max="15109" width="7" customWidth="1"/>
    <col min="15110" max="15110" width="6.42578125" customWidth="1"/>
    <col min="15111" max="15111" width="8.42578125" customWidth="1"/>
    <col min="15112" max="15112" width="7.42578125" customWidth="1"/>
    <col min="15113" max="15113" width="6.42578125" customWidth="1"/>
    <col min="15114" max="15115" width="8.7109375" customWidth="1"/>
    <col min="15356" max="15356" width="4.85546875" customWidth="1"/>
    <col min="15357" max="15357" width="30.7109375" customWidth="1"/>
    <col min="15358" max="15358" width="9.42578125" customWidth="1"/>
    <col min="15359" max="15359" width="7.28515625" customWidth="1"/>
    <col min="15360" max="15360" width="5.85546875" customWidth="1"/>
    <col min="15361" max="15361" width="7.140625" customWidth="1"/>
    <col min="15362" max="15362" width="6.140625" customWidth="1"/>
    <col min="15363" max="15363" width="7.140625" customWidth="1"/>
    <col min="15364" max="15364" width="6.42578125" customWidth="1"/>
    <col min="15365" max="15365" width="7" customWidth="1"/>
    <col min="15366" max="15366" width="6.42578125" customWidth="1"/>
    <col min="15367" max="15367" width="8.42578125" customWidth="1"/>
    <col min="15368" max="15368" width="7.42578125" customWidth="1"/>
    <col min="15369" max="15369" width="6.42578125" customWidth="1"/>
    <col min="15370" max="15371" width="8.7109375" customWidth="1"/>
    <col min="15612" max="15612" width="4.85546875" customWidth="1"/>
    <col min="15613" max="15613" width="30.7109375" customWidth="1"/>
    <col min="15614" max="15614" width="9.42578125" customWidth="1"/>
    <col min="15615" max="15615" width="7.28515625" customWidth="1"/>
    <col min="15616" max="15616" width="5.85546875" customWidth="1"/>
    <col min="15617" max="15617" width="7.140625" customWidth="1"/>
    <col min="15618" max="15618" width="6.140625" customWidth="1"/>
    <col min="15619" max="15619" width="7.140625" customWidth="1"/>
    <col min="15620" max="15620" width="6.42578125" customWidth="1"/>
    <col min="15621" max="15621" width="7" customWidth="1"/>
    <col min="15622" max="15622" width="6.42578125" customWidth="1"/>
    <col min="15623" max="15623" width="8.42578125" customWidth="1"/>
    <col min="15624" max="15624" width="7.42578125" customWidth="1"/>
    <col min="15625" max="15625" width="6.42578125" customWidth="1"/>
    <col min="15626" max="15627" width="8.7109375" customWidth="1"/>
    <col min="15868" max="15868" width="4.85546875" customWidth="1"/>
    <col min="15869" max="15869" width="30.7109375" customWidth="1"/>
    <col min="15870" max="15870" width="9.42578125" customWidth="1"/>
    <col min="15871" max="15871" width="7.28515625" customWidth="1"/>
    <col min="15872" max="15872" width="5.85546875" customWidth="1"/>
    <col min="15873" max="15873" width="7.140625" customWidth="1"/>
    <col min="15874" max="15874" width="6.140625" customWidth="1"/>
    <col min="15875" max="15875" width="7.140625" customWidth="1"/>
    <col min="15876" max="15876" width="6.42578125" customWidth="1"/>
    <col min="15877" max="15877" width="7" customWidth="1"/>
    <col min="15878" max="15878" width="6.42578125" customWidth="1"/>
    <col min="15879" max="15879" width="8.42578125" customWidth="1"/>
    <col min="15880" max="15880" width="7.42578125" customWidth="1"/>
    <col min="15881" max="15881" width="6.42578125" customWidth="1"/>
    <col min="15882" max="15883" width="8.7109375" customWidth="1"/>
    <col min="16124" max="16124" width="4.85546875" customWidth="1"/>
    <col min="16125" max="16125" width="30.7109375" customWidth="1"/>
    <col min="16126" max="16126" width="9.42578125" customWidth="1"/>
    <col min="16127" max="16127" width="7.28515625" customWidth="1"/>
    <col min="16128" max="16128" width="5.85546875" customWidth="1"/>
    <col min="16129" max="16129" width="7.140625" customWidth="1"/>
    <col min="16130" max="16130" width="6.140625" customWidth="1"/>
    <col min="16131" max="16131" width="7.140625" customWidth="1"/>
    <col min="16132" max="16132" width="6.42578125" customWidth="1"/>
    <col min="16133" max="16133" width="7" customWidth="1"/>
    <col min="16134" max="16134" width="6.42578125" customWidth="1"/>
    <col min="16135" max="16135" width="8.42578125" customWidth="1"/>
    <col min="16136" max="16136" width="7.42578125" customWidth="1"/>
    <col min="16137" max="16137" width="6.42578125" customWidth="1"/>
    <col min="16138" max="16139" width="8.7109375" customWidth="1"/>
  </cols>
  <sheetData>
    <row r="1" spans="1:12" ht="16.5" thickBot="1">
      <c r="A1" s="28" t="s">
        <v>5</v>
      </c>
      <c r="B1" s="81" t="s">
        <v>6</v>
      </c>
      <c r="C1" s="95" t="s">
        <v>18</v>
      </c>
      <c r="D1" s="30" t="s">
        <v>134</v>
      </c>
      <c r="E1" s="32" t="s">
        <v>135</v>
      </c>
      <c r="F1" s="34" t="s">
        <v>136</v>
      </c>
      <c r="G1" s="36" t="s">
        <v>3</v>
      </c>
      <c r="H1" s="37" t="s">
        <v>8</v>
      </c>
      <c r="I1" s="38" t="s">
        <v>137</v>
      </c>
      <c r="J1" s="20" t="s">
        <v>13</v>
      </c>
      <c r="K1" s="21" t="s">
        <v>14</v>
      </c>
      <c r="L1" t="s">
        <v>138</v>
      </c>
    </row>
    <row r="2" spans="1:12" ht="30" customHeight="1" thickTop="1">
      <c r="A2" s="75" t="s">
        <v>70</v>
      </c>
      <c r="B2" s="82" t="s">
        <v>71</v>
      </c>
      <c r="C2" s="76" t="s">
        <v>72</v>
      </c>
      <c r="D2" s="41">
        <f t="shared" ref="D2:D33" si="0">IF(J2&gt;K2,J2,K2)</f>
        <v>9.6999999999999993</v>
      </c>
      <c r="E2" s="70">
        <v>9.35</v>
      </c>
      <c r="F2" s="71">
        <v>9.1</v>
      </c>
      <c r="G2" s="72">
        <v>9.6999999999999993</v>
      </c>
      <c r="H2" s="79" t="str">
        <f t="shared" ref="H2:H33" si="1">IF(G2&gt;0,RANK(G2,$G$2:$G$56)&amp;IF(COUNTIF($G$2:$G$56,G2)&gt;1,"-T"," "),"")</f>
        <v xml:space="preserve">1 </v>
      </c>
      <c r="I2" s="46">
        <f t="shared" ref="I2:I33" si="2">(+D2*100+E2*100+F2*100+G2*100)/100</f>
        <v>37.85</v>
      </c>
      <c r="J2" s="22">
        <v>9.6999999999999993</v>
      </c>
      <c r="K2" s="23">
        <v>9.5</v>
      </c>
      <c r="L2" t="s">
        <v>139</v>
      </c>
    </row>
    <row r="3" spans="1:12" ht="30" customHeight="1">
      <c r="A3" s="75" t="s">
        <v>33</v>
      </c>
      <c r="B3" s="83" t="s">
        <v>34</v>
      </c>
      <c r="C3" s="87" t="s">
        <v>32</v>
      </c>
      <c r="D3" s="41">
        <f t="shared" si="0"/>
        <v>9.5</v>
      </c>
      <c r="E3" s="70">
        <v>9.6</v>
      </c>
      <c r="F3" s="71">
        <v>9</v>
      </c>
      <c r="G3" s="72">
        <v>9.4</v>
      </c>
      <c r="H3" s="45" t="str">
        <f t="shared" si="1"/>
        <v xml:space="preserve">5 </v>
      </c>
      <c r="I3" s="46">
        <f t="shared" si="2"/>
        <v>37.5</v>
      </c>
      <c r="J3" s="22">
        <v>9.3000000000000007</v>
      </c>
      <c r="K3" s="23">
        <v>9.5</v>
      </c>
      <c r="L3" t="s">
        <v>139</v>
      </c>
    </row>
    <row r="4" spans="1:12" ht="30" customHeight="1">
      <c r="A4" s="75" t="s">
        <v>120</v>
      </c>
      <c r="B4" s="84" t="s">
        <v>121</v>
      </c>
      <c r="C4" s="96" t="s">
        <v>105</v>
      </c>
      <c r="D4" s="41">
        <f t="shared" si="0"/>
        <v>9.5</v>
      </c>
      <c r="E4" s="70">
        <v>9.4</v>
      </c>
      <c r="F4" s="71">
        <v>8.9</v>
      </c>
      <c r="G4" s="72">
        <v>9.5</v>
      </c>
      <c r="H4" s="78" t="str">
        <f t="shared" si="1"/>
        <v>3-T</v>
      </c>
      <c r="I4" s="46">
        <f t="shared" si="2"/>
        <v>37.299999999999997</v>
      </c>
      <c r="J4" s="22">
        <v>9.3000000000000007</v>
      </c>
      <c r="K4" s="23">
        <v>9.5</v>
      </c>
      <c r="L4" t="s">
        <v>139</v>
      </c>
    </row>
    <row r="5" spans="1:12" ht="30" customHeight="1">
      <c r="A5" s="75" t="s">
        <v>64</v>
      </c>
      <c r="B5" s="85" t="s">
        <v>65</v>
      </c>
      <c r="C5" s="97" t="s">
        <v>63</v>
      </c>
      <c r="D5" s="41">
        <f t="shared" si="0"/>
        <v>9.6999999999999993</v>
      </c>
      <c r="E5" s="70">
        <v>9.3000000000000007</v>
      </c>
      <c r="F5" s="71">
        <v>8.6999999999999993</v>
      </c>
      <c r="G5" s="72">
        <v>9.5500000000000007</v>
      </c>
      <c r="H5" s="80" t="str">
        <f t="shared" si="1"/>
        <v xml:space="preserve">2 </v>
      </c>
      <c r="I5" s="46">
        <f t="shared" si="2"/>
        <v>37.25</v>
      </c>
      <c r="J5" s="22">
        <v>9.5500000000000007</v>
      </c>
      <c r="K5" s="23">
        <v>9.6999999999999993</v>
      </c>
      <c r="L5" t="s">
        <v>139</v>
      </c>
    </row>
    <row r="6" spans="1:12" ht="30" customHeight="1">
      <c r="A6" s="75" t="s">
        <v>75</v>
      </c>
      <c r="B6" s="82" t="s">
        <v>76</v>
      </c>
      <c r="C6" s="76" t="s">
        <v>72</v>
      </c>
      <c r="D6" s="41">
        <f t="shared" si="0"/>
        <v>9.1999999999999993</v>
      </c>
      <c r="E6" s="70">
        <v>9.4</v>
      </c>
      <c r="F6" s="71">
        <v>8.9499999999999993</v>
      </c>
      <c r="G6" s="72">
        <v>9.5</v>
      </c>
      <c r="H6" s="78" t="str">
        <f t="shared" si="1"/>
        <v>3-T</v>
      </c>
      <c r="I6" s="46">
        <f t="shared" si="2"/>
        <v>37.049999999999997</v>
      </c>
      <c r="J6" s="22">
        <v>9.1999999999999993</v>
      </c>
      <c r="K6" s="23">
        <v>9.1999999999999993</v>
      </c>
      <c r="L6" t="s">
        <v>139</v>
      </c>
    </row>
    <row r="7" spans="1:12" ht="30" customHeight="1">
      <c r="A7" s="75" t="s">
        <v>28</v>
      </c>
      <c r="B7" s="86" t="s">
        <v>29</v>
      </c>
      <c r="C7" s="89" t="s">
        <v>21</v>
      </c>
      <c r="D7" s="41">
        <f t="shared" si="0"/>
        <v>9.0500000000000007</v>
      </c>
      <c r="E7" s="70">
        <v>9.4</v>
      </c>
      <c r="F7" s="71">
        <v>9.25</v>
      </c>
      <c r="G7" s="72">
        <v>9.1999999999999993</v>
      </c>
      <c r="H7" s="45" t="str">
        <f t="shared" si="1"/>
        <v xml:space="preserve">11 </v>
      </c>
      <c r="I7" s="46">
        <f t="shared" si="2"/>
        <v>36.9</v>
      </c>
      <c r="J7" s="22">
        <v>9.0500000000000007</v>
      </c>
      <c r="K7" s="23">
        <v>9.0500000000000007</v>
      </c>
      <c r="L7" t="s">
        <v>139</v>
      </c>
    </row>
    <row r="8" spans="1:12" ht="30" customHeight="1">
      <c r="A8" s="75" t="s">
        <v>39</v>
      </c>
      <c r="B8" s="83" t="s">
        <v>40</v>
      </c>
      <c r="C8" s="87" t="s">
        <v>32</v>
      </c>
      <c r="D8" s="41">
        <f t="shared" si="0"/>
        <v>9.15</v>
      </c>
      <c r="E8" s="70">
        <v>9.5</v>
      </c>
      <c r="F8" s="71">
        <v>9.1999999999999993</v>
      </c>
      <c r="G8" s="72">
        <v>9.0500000000000007</v>
      </c>
      <c r="H8" s="45" t="str">
        <f t="shared" si="1"/>
        <v>15-T</v>
      </c>
      <c r="I8" s="46">
        <f t="shared" si="2"/>
        <v>36.9</v>
      </c>
      <c r="J8" s="22">
        <v>9</v>
      </c>
      <c r="K8" s="23">
        <v>9.15</v>
      </c>
      <c r="L8" t="s">
        <v>139</v>
      </c>
    </row>
    <row r="9" spans="1:12" ht="30" customHeight="1">
      <c r="A9" s="75" t="s">
        <v>73</v>
      </c>
      <c r="B9" s="82" t="s">
        <v>74</v>
      </c>
      <c r="C9" s="76" t="s">
        <v>72</v>
      </c>
      <c r="D9" s="41">
        <f t="shared" si="0"/>
        <v>8.65</v>
      </c>
      <c r="E9" s="70">
        <v>9.6</v>
      </c>
      <c r="F9" s="71">
        <v>8.9499999999999993</v>
      </c>
      <c r="G9" s="72">
        <v>9.35</v>
      </c>
      <c r="H9" s="45" t="str">
        <f t="shared" si="1"/>
        <v xml:space="preserve">6 </v>
      </c>
      <c r="I9" s="46">
        <f t="shared" si="2"/>
        <v>36.549999999999997</v>
      </c>
      <c r="J9" s="22">
        <v>8.65</v>
      </c>
      <c r="K9" s="23">
        <v>8.6</v>
      </c>
      <c r="L9" t="s">
        <v>139</v>
      </c>
    </row>
    <row r="10" spans="1:12" ht="30" customHeight="1">
      <c r="A10" s="75" t="s">
        <v>66</v>
      </c>
      <c r="B10" s="85" t="s">
        <v>67</v>
      </c>
      <c r="C10" s="97" t="s">
        <v>63</v>
      </c>
      <c r="D10" s="41">
        <f t="shared" si="0"/>
        <v>9.0500000000000007</v>
      </c>
      <c r="E10" s="70">
        <v>9.15</v>
      </c>
      <c r="F10" s="71">
        <v>9</v>
      </c>
      <c r="G10" s="72">
        <v>9.3000000000000007</v>
      </c>
      <c r="H10" s="45" t="str">
        <f t="shared" si="1"/>
        <v>7-T</v>
      </c>
      <c r="I10" s="46">
        <f t="shared" si="2"/>
        <v>36.5</v>
      </c>
      <c r="J10" s="22">
        <v>8.9499999999999993</v>
      </c>
      <c r="K10" s="23">
        <v>9.0500000000000007</v>
      </c>
      <c r="L10" t="s">
        <v>139</v>
      </c>
    </row>
    <row r="11" spans="1:12" ht="30" customHeight="1">
      <c r="A11" s="75" t="s">
        <v>124</v>
      </c>
      <c r="B11" s="87" t="s">
        <v>125</v>
      </c>
      <c r="C11" s="87" t="s">
        <v>32</v>
      </c>
      <c r="D11" s="41">
        <f t="shared" si="0"/>
        <v>8.6</v>
      </c>
      <c r="E11" s="70">
        <v>9.25</v>
      </c>
      <c r="F11" s="71">
        <v>9.1999999999999993</v>
      </c>
      <c r="G11" s="72">
        <v>9.15</v>
      </c>
      <c r="H11" s="45" t="str">
        <f t="shared" si="1"/>
        <v>12-T</v>
      </c>
      <c r="I11" s="46">
        <f t="shared" si="2"/>
        <v>36.200000000000003</v>
      </c>
      <c r="J11" s="22">
        <v>8.4</v>
      </c>
      <c r="K11" s="23">
        <v>8.6</v>
      </c>
      <c r="L11" t="s">
        <v>139</v>
      </c>
    </row>
    <row r="12" spans="1:12" ht="30" customHeight="1">
      <c r="A12" s="75" t="s">
        <v>61</v>
      </c>
      <c r="B12" s="82" t="s">
        <v>62</v>
      </c>
      <c r="C12" s="97" t="s">
        <v>63</v>
      </c>
      <c r="D12" s="41">
        <f t="shared" si="0"/>
        <v>9.15</v>
      </c>
      <c r="E12" s="70">
        <v>9.1999999999999993</v>
      </c>
      <c r="F12" s="71">
        <v>8.5500000000000007</v>
      </c>
      <c r="G12" s="72">
        <v>9.25</v>
      </c>
      <c r="H12" s="45" t="str">
        <f t="shared" si="1"/>
        <v>9-T</v>
      </c>
      <c r="I12" s="46">
        <f t="shared" si="2"/>
        <v>36.15</v>
      </c>
      <c r="J12" s="22">
        <v>9.1</v>
      </c>
      <c r="K12" s="23">
        <v>9.15</v>
      </c>
      <c r="L12" t="s">
        <v>139</v>
      </c>
    </row>
    <row r="13" spans="1:12" ht="30" customHeight="1">
      <c r="A13" s="75" t="s">
        <v>112</v>
      </c>
      <c r="B13" s="84" t="s">
        <v>113</v>
      </c>
      <c r="C13" s="96" t="s">
        <v>105</v>
      </c>
      <c r="D13" s="41">
        <f t="shared" si="0"/>
        <v>8.75</v>
      </c>
      <c r="E13" s="70">
        <v>9.4</v>
      </c>
      <c r="F13" s="71">
        <v>8.65</v>
      </c>
      <c r="G13" s="72">
        <v>9.3000000000000007</v>
      </c>
      <c r="H13" s="45" t="str">
        <f t="shared" si="1"/>
        <v>7-T</v>
      </c>
      <c r="I13" s="46">
        <f t="shared" si="2"/>
        <v>36.1</v>
      </c>
      <c r="J13" s="22">
        <v>8.75</v>
      </c>
      <c r="K13" s="23">
        <v>8.65</v>
      </c>
      <c r="L13" t="s">
        <v>139</v>
      </c>
    </row>
    <row r="14" spans="1:12" ht="30" customHeight="1">
      <c r="A14" s="75" t="s">
        <v>77</v>
      </c>
      <c r="B14" s="82" t="s">
        <v>78</v>
      </c>
      <c r="C14" s="76" t="s">
        <v>72</v>
      </c>
      <c r="D14" s="41">
        <f t="shared" si="0"/>
        <v>9.35</v>
      </c>
      <c r="E14" s="70">
        <v>9</v>
      </c>
      <c r="F14" s="71">
        <v>8.65</v>
      </c>
      <c r="G14" s="72">
        <v>8.9499999999999993</v>
      </c>
      <c r="H14" s="45" t="str">
        <f t="shared" si="1"/>
        <v>20-T</v>
      </c>
      <c r="I14" s="46">
        <f t="shared" si="2"/>
        <v>35.950000000000003</v>
      </c>
      <c r="J14" s="22">
        <v>9.35</v>
      </c>
      <c r="K14" s="23">
        <v>8.9</v>
      </c>
      <c r="L14" t="s">
        <v>139</v>
      </c>
    </row>
    <row r="15" spans="1:12" ht="30" customHeight="1">
      <c r="A15" s="77" t="s">
        <v>83</v>
      </c>
      <c r="B15" s="88" t="s">
        <v>84</v>
      </c>
      <c r="C15" s="94" t="s">
        <v>72</v>
      </c>
      <c r="D15" s="41">
        <f t="shared" si="0"/>
        <v>8.9</v>
      </c>
      <c r="E15" s="70">
        <v>9.4</v>
      </c>
      <c r="F15" s="71">
        <v>8.4</v>
      </c>
      <c r="G15" s="72">
        <v>9.25</v>
      </c>
      <c r="H15" s="45" t="str">
        <f t="shared" si="1"/>
        <v>9-T</v>
      </c>
      <c r="I15" s="46">
        <f t="shared" si="2"/>
        <v>35.950000000000003</v>
      </c>
      <c r="J15" s="22">
        <v>8.6</v>
      </c>
      <c r="K15" s="23">
        <v>8.9</v>
      </c>
      <c r="L15" t="s">
        <v>139</v>
      </c>
    </row>
    <row r="16" spans="1:12" ht="30" customHeight="1">
      <c r="A16" s="75" t="s">
        <v>122</v>
      </c>
      <c r="B16" s="84" t="s">
        <v>123</v>
      </c>
      <c r="C16" s="96" t="s">
        <v>105</v>
      </c>
      <c r="D16" s="41">
        <f t="shared" si="0"/>
        <v>8.9</v>
      </c>
      <c r="E16" s="70">
        <v>9.5</v>
      </c>
      <c r="F16" s="71">
        <v>8.5500000000000007</v>
      </c>
      <c r="G16" s="72">
        <v>8.9</v>
      </c>
      <c r="H16" s="45" t="str">
        <f t="shared" si="1"/>
        <v>24-T</v>
      </c>
      <c r="I16" s="46">
        <f t="shared" si="2"/>
        <v>35.85</v>
      </c>
      <c r="J16" s="22">
        <v>8.9</v>
      </c>
      <c r="K16" s="23">
        <v>0</v>
      </c>
      <c r="L16" t="s">
        <v>139</v>
      </c>
    </row>
    <row r="17" spans="1:12" ht="30" customHeight="1">
      <c r="A17" s="75" t="s">
        <v>57</v>
      </c>
      <c r="B17" s="87" t="s">
        <v>58</v>
      </c>
      <c r="C17" s="87" t="s">
        <v>32</v>
      </c>
      <c r="D17" s="41">
        <f t="shared" si="0"/>
        <v>8.8000000000000007</v>
      </c>
      <c r="E17" s="70">
        <v>9.1999999999999993</v>
      </c>
      <c r="F17" s="71">
        <v>8.9499999999999993</v>
      </c>
      <c r="G17" s="72">
        <v>8.85</v>
      </c>
      <c r="H17" s="45" t="str">
        <f t="shared" si="1"/>
        <v>28-T</v>
      </c>
      <c r="I17" s="46">
        <f t="shared" si="2"/>
        <v>35.799999999999997</v>
      </c>
      <c r="J17" s="22">
        <v>8.5</v>
      </c>
      <c r="K17" s="23">
        <v>8.8000000000000007</v>
      </c>
      <c r="L17" t="s">
        <v>139</v>
      </c>
    </row>
    <row r="18" spans="1:12" ht="30" customHeight="1">
      <c r="A18" s="75" t="s">
        <v>55</v>
      </c>
      <c r="B18" s="89" t="s">
        <v>56</v>
      </c>
      <c r="C18" s="87" t="s">
        <v>32</v>
      </c>
      <c r="D18" s="41">
        <f t="shared" si="0"/>
        <v>8.6999999999999993</v>
      </c>
      <c r="E18" s="70">
        <v>8.9499999999999993</v>
      </c>
      <c r="F18" s="71">
        <v>9.0500000000000007</v>
      </c>
      <c r="G18" s="72">
        <v>9</v>
      </c>
      <c r="H18" s="45" t="str">
        <f t="shared" si="1"/>
        <v>18-T</v>
      </c>
      <c r="I18" s="46">
        <f t="shared" si="2"/>
        <v>35.700000000000003</v>
      </c>
      <c r="J18" s="22">
        <v>8.6999999999999993</v>
      </c>
      <c r="K18" s="23">
        <v>8.4499999999999993</v>
      </c>
      <c r="L18" t="s">
        <v>139</v>
      </c>
    </row>
    <row r="19" spans="1:12" ht="30" customHeight="1">
      <c r="A19" s="75" t="s">
        <v>30</v>
      </c>
      <c r="B19" s="83" t="s">
        <v>31</v>
      </c>
      <c r="C19" s="87" t="s">
        <v>32</v>
      </c>
      <c r="D19" s="41">
        <f t="shared" si="0"/>
        <v>8.85</v>
      </c>
      <c r="E19" s="70">
        <v>9.25</v>
      </c>
      <c r="F19" s="71">
        <v>8.6</v>
      </c>
      <c r="G19" s="72">
        <v>8.9499999999999993</v>
      </c>
      <c r="H19" s="45" t="str">
        <f t="shared" si="1"/>
        <v>20-T</v>
      </c>
      <c r="I19" s="46">
        <f t="shared" si="2"/>
        <v>35.65</v>
      </c>
      <c r="J19" s="22">
        <v>8.6</v>
      </c>
      <c r="K19" s="23">
        <v>8.85</v>
      </c>
      <c r="L19" t="s">
        <v>139</v>
      </c>
    </row>
    <row r="20" spans="1:12" ht="30" customHeight="1">
      <c r="A20" s="75" t="s">
        <v>37</v>
      </c>
      <c r="B20" s="83" t="s">
        <v>38</v>
      </c>
      <c r="C20" s="87" t="s">
        <v>32</v>
      </c>
      <c r="D20" s="41">
        <f t="shared" si="0"/>
        <v>9.1999999999999993</v>
      </c>
      <c r="E20" s="70">
        <v>8.8000000000000007</v>
      </c>
      <c r="F20" s="71">
        <v>8.5</v>
      </c>
      <c r="G20" s="72">
        <v>9.15</v>
      </c>
      <c r="H20" s="45" t="str">
        <f t="shared" si="1"/>
        <v>12-T</v>
      </c>
      <c r="I20" s="46">
        <f t="shared" si="2"/>
        <v>35.65</v>
      </c>
      <c r="J20" s="22">
        <v>9.1999999999999993</v>
      </c>
      <c r="K20" s="23">
        <v>8.9</v>
      </c>
      <c r="L20" t="s">
        <v>139</v>
      </c>
    </row>
    <row r="21" spans="1:12" ht="30" customHeight="1">
      <c r="A21" s="75" t="s">
        <v>118</v>
      </c>
      <c r="B21" s="84" t="s">
        <v>119</v>
      </c>
      <c r="C21" s="96" t="s">
        <v>105</v>
      </c>
      <c r="D21" s="41">
        <f t="shared" si="0"/>
        <v>9</v>
      </c>
      <c r="E21" s="70">
        <v>9.15</v>
      </c>
      <c r="F21" s="71">
        <v>8.1999999999999993</v>
      </c>
      <c r="G21" s="72">
        <v>8.9</v>
      </c>
      <c r="H21" s="45" t="str">
        <f t="shared" si="1"/>
        <v>24-T</v>
      </c>
      <c r="I21" s="46">
        <f t="shared" si="2"/>
        <v>35.25</v>
      </c>
      <c r="J21" s="22">
        <v>8.9499999999999993</v>
      </c>
      <c r="K21" s="23">
        <v>9</v>
      </c>
      <c r="L21" t="s">
        <v>139</v>
      </c>
    </row>
    <row r="22" spans="1:12" ht="30" customHeight="1">
      <c r="A22" s="75" t="s">
        <v>51</v>
      </c>
      <c r="B22" s="87" t="s">
        <v>52</v>
      </c>
      <c r="C22" s="87" t="s">
        <v>32</v>
      </c>
      <c r="D22" s="41">
        <f t="shared" si="0"/>
        <v>8.3000000000000007</v>
      </c>
      <c r="E22" s="70">
        <v>9.15</v>
      </c>
      <c r="F22" s="71">
        <v>8.85</v>
      </c>
      <c r="G22" s="72">
        <v>8.9</v>
      </c>
      <c r="H22" s="45" t="str">
        <f t="shared" si="1"/>
        <v>24-T</v>
      </c>
      <c r="I22" s="46">
        <f t="shared" si="2"/>
        <v>35.200000000000003</v>
      </c>
      <c r="J22" s="22">
        <v>0</v>
      </c>
      <c r="K22" s="23">
        <v>8.3000000000000007</v>
      </c>
      <c r="L22" t="s">
        <v>139</v>
      </c>
    </row>
    <row r="23" spans="1:12" ht="30" customHeight="1">
      <c r="A23" s="75" t="s">
        <v>68</v>
      </c>
      <c r="B23" s="85" t="s">
        <v>69</v>
      </c>
      <c r="C23" s="97" t="s">
        <v>63</v>
      </c>
      <c r="D23" s="41">
        <f t="shared" si="0"/>
        <v>8.35</v>
      </c>
      <c r="E23" s="70">
        <v>8.9499999999999993</v>
      </c>
      <c r="F23" s="71">
        <v>8.75</v>
      </c>
      <c r="G23" s="72">
        <v>9.0500000000000007</v>
      </c>
      <c r="H23" s="45" t="str">
        <f t="shared" si="1"/>
        <v>15-T</v>
      </c>
      <c r="I23" s="46">
        <f t="shared" si="2"/>
        <v>35.1</v>
      </c>
      <c r="J23" s="22">
        <v>7.95</v>
      </c>
      <c r="K23" s="23">
        <v>8.35</v>
      </c>
      <c r="L23" t="s">
        <v>140</v>
      </c>
    </row>
    <row r="24" spans="1:12" ht="30" customHeight="1">
      <c r="A24" s="75" t="s">
        <v>130</v>
      </c>
      <c r="B24" s="87" t="s">
        <v>131</v>
      </c>
      <c r="C24" s="87" t="s">
        <v>32</v>
      </c>
      <c r="D24" s="41">
        <f t="shared" si="0"/>
        <v>8.9499999999999993</v>
      </c>
      <c r="E24" s="70">
        <v>9.0500000000000007</v>
      </c>
      <c r="F24" s="71">
        <v>8.35</v>
      </c>
      <c r="G24" s="72">
        <v>8.65</v>
      </c>
      <c r="H24" s="45" t="str">
        <f t="shared" si="1"/>
        <v>32-T</v>
      </c>
      <c r="I24" s="46">
        <f t="shared" si="2"/>
        <v>35</v>
      </c>
      <c r="J24" s="22">
        <v>8.9499999999999993</v>
      </c>
      <c r="K24" s="23">
        <v>8.9</v>
      </c>
      <c r="L24" t="s">
        <v>140</v>
      </c>
    </row>
    <row r="25" spans="1:12" ht="30" customHeight="1">
      <c r="A25" s="75" t="s">
        <v>49</v>
      </c>
      <c r="B25" s="87" t="s">
        <v>50</v>
      </c>
      <c r="C25" s="87" t="s">
        <v>32</v>
      </c>
      <c r="D25" s="41">
        <f t="shared" si="0"/>
        <v>7.95</v>
      </c>
      <c r="E25" s="70">
        <v>9</v>
      </c>
      <c r="F25" s="71">
        <v>8.9499999999999993</v>
      </c>
      <c r="G25" s="72">
        <v>9.0500000000000007</v>
      </c>
      <c r="H25" s="45" t="str">
        <f t="shared" si="1"/>
        <v>15-T</v>
      </c>
      <c r="I25" s="46">
        <f t="shared" si="2"/>
        <v>34.950000000000003</v>
      </c>
      <c r="J25" s="22">
        <v>7.95</v>
      </c>
      <c r="K25" s="23">
        <v>0</v>
      </c>
      <c r="L25" t="s">
        <v>140</v>
      </c>
    </row>
    <row r="26" spans="1:12" ht="30" customHeight="1">
      <c r="A26" s="75" t="s">
        <v>22</v>
      </c>
      <c r="B26" s="83" t="s">
        <v>23</v>
      </c>
      <c r="C26" s="76" t="s">
        <v>21</v>
      </c>
      <c r="D26" s="41">
        <f t="shared" si="0"/>
        <v>8.9</v>
      </c>
      <c r="E26" s="70">
        <v>9.1999999999999993</v>
      </c>
      <c r="F26" s="71">
        <v>8.1</v>
      </c>
      <c r="G26" s="72">
        <v>8.65</v>
      </c>
      <c r="H26" s="45" t="str">
        <f t="shared" si="1"/>
        <v>32-T</v>
      </c>
      <c r="I26" s="46">
        <f t="shared" si="2"/>
        <v>34.85</v>
      </c>
      <c r="J26" s="22">
        <v>8.9</v>
      </c>
      <c r="K26" s="23">
        <v>8.9</v>
      </c>
      <c r="L26" t="s">
        <v>140</v>
      </c>
    </row>
    <row r="27" spans="1:12" ht="30" customHeight="1">
      <c r="A27" s="75" t="s">
        <v>99</v>
      </c>
      <c r="B27" s="87" t="s">
        <v>100</v>
      </c>
      <c r="C27" s="87" t="s">
        <v>32</v>
      </c>
      <c r="D27" s="41">
        <f t="shared" si="0"/>
        <v>8.5</v>
      </c>
      <c r="E27" s="70">
        <v>9.1</v>
      </c>
      <c r="F27" s="71">
        <v>8.35</v>
      </c>
      <c r="G27" s="72">
        <v>8.85</v>
      </c>
      <c r="H27" s="45" t="str">
        <f t="shared" si="1"/>
        <v>28-T</v>
      </c>
      <c r="I27" s="46">
        <f t="shared" si="2"/>
        <v>34.799999999999997</v>
      </c>
      <c r="J27" s="22">
        <v>8.5</v>
      </c>
      <c r="K27" s="23">
        <v>8.0500000000000007</v>
      </c>
      <c r="L27" t="s">
        <v>140</v>
      </c>
    </row>
    <row r="28" spans="1:12" ht="30" customHeight="1">
      <c r="A28" s="75" t="s">
        <v>35</v>
      </c>
      <c r="B28" s="83" t="s">
        <v>36</v>
      </c>
      <c r="C28" s="87" t="s">
        <v>32</v>
      </c>
      <c r="D28" s="41">
        <f t="shared" si="0"/>
        <v>8.1</v>
      </c>
      <c r="E28" s="70">
        <v>9</v>
      </c>
      <c r="F28" s="71">
        <v>8.65</v>
      </c>
      <c r="G28" s="72">
        <v>8.9499999999999993</v>
      </c>
      <c r="H28" s="45" t="str">
        <f t="shared" si="1"/>
        <v>20-T</v>
      </c>
      <c r="I28" s="46">
        <f t="shared" si="2"/>
        <v>34.700000000000003</v>
      </c>
      <c r="J28" s="22">
        <v>7.95</v>
      </c>
      <c r="K28" s="23">
        <v>8.1</v>
      </c>
      <c r="L28" t="s">
        <v>140</v>
      </c>
    </row>
    <row r="29" spans="1:12" ht="30" customHeight="1">
      <c r="A29" s="75" t="s">
        <v>128</v>
      </c>
      <c r="B29" s="87" t="s">
        <v>129</v>
      </c>
      <c r="C29" s="87" t="s">
        <v>32</v>
      </c>
      <c r="D29" s="41">
        <f t="shared" si="0"/>
        <v>8.4</v>
      </c>
      <c r="E29" s="70">
        <v>9</v>
      </c>
      <c r="F29" s="71">
        <v>8.85</v>
      </c>
      <c r="G29" s="72">
        <v>8.4499999999999993</v>
      </c>
      <c r="H29" s="45" t="str">
        <f t="shared" si="1"/>
        <v>38-T</v>
      </c>
      <c r="I29" s="46">
        <f t="shared" si="2"/>
        <v>34.700000000000003</v>
      </c>
      <c r="J29" s="22">
        <v>7.75</v>
      </c>
      <c r="K29" s="23">
        <v>8.4</v>
      </c>
      <c r="L29" t="s">
        <v>140</v>
      </c>
    </row>
    <row r="30" spans="1:12" ht="30" customHeight="1">
      <c r="A30" s="75" t="s">
        <v>59</v>
      </c>
      <c r="B30" s="87" t="s">
        <v>60</v>
      </c>
      <c r="C30" s="87" t="s">
        <v>32</v>
      </c>
      <c r="D30" s="41">
        <f t="shared" si="0"/>
        <v>8.5</v>
      </c>
      <c r="E30" s="70">
        <v>8.8000000000000007</v>
      </c>
      <c r="F30" s="71">
        <v>8.4499999999999993</v>
      </c>
      <c r="G30" s="72">
        <v>8.9</v>
      </c>
      <c r="H30" s="45" t="str">
        <f t="shared" si="1"/>
        <v>24-T</v>
      </c>
      <c r="I30" s="46">
        <f t="shared" si="2"/>
        <v>34.65</v>
      </c>
      <c r="J30" s="22">
        <v>8.4</v>
      </c>
      <c r="K30" s="23">
        <v>8.5</v>
      </c>
      <c r="L30" t="s">
        <v>140</v>
      </c>
    </row>
    <row r="31" spans="1:12" ht="30" customHeight="1">
      <c r="A31" s="77" t="s">
        <v>116</v>
      </c>
      <c r="B31" s="88" t="s">
        <v>117</v>
      </c>
      <c r="C31" s="98" t="s">
        <v>105</v>
      </c>
      <c r="D31" s="41">
        <f t="shared" si="0"/>
        <v>8.4</v>
      </c>
      <c r="E31" s="70">
        <v>8.8000000000000007</v>
      </c>
      <c r="F31" s="71">
        <v>8.6999999999999993</v>
      </c>
      <c r="G31" s="72">
        <v>8.75</v>
      </c>
      <c r="H31" s="45" t="str">
        <f t="shared" si="1"/>
        <v xml:space="preserve">30 </v>
      </c>
      <c r="I31" s="46">
        <f t="shared" si="2"/>
        <v>34.65</v>
      </c>
      <c r="J31" s="22">
        <v>8.4</v>
      </c>
      <c r="K31" s="23">
        <v>8.15</v>
      </c>
      <c r="L31" t="s">
        <v>140</v>
      </c>
    </row>
    <row r="32" spans="1:12" ht="30" customHeight="1">
      <c r="A32" s="75" t="s">
        <v>53</v>
      </c>
      <c r="B32" s="90" t="s">
        <v>54</v>
      </c>
      <c r="C32" s="87" t="s">
        <v>32</v>
      </c>
      <c r="D32" s="41">
        <f t="shared" si="0"/>
        <v>8.5500000000000007</v>
      </c>
      <c r="E32" s="70">
        <v>8.85</v>
      </c>
      <c r="F32" s="71">
        <v>8.75</v>
      </c>
      <c r="G32" s="72">
        <v>8.4499999999999993</v>
      </c>
      <c r="H32" s="45" t="str">
        <f t="shared" si="1"/>
        <v>38-T</v>
      </c>
      <c r="I32" s="46">
        <f t="shared" si="2"/>
        <v>34.6</v>
      </c>
      <c r="J32" s="22">
        <v>8.5500000000000007</v>
      </c>
      <c r="K32" s="23">
        <v>8.5500000000000007</v>
      </c>
      <c r="L32" t="s">
        <v>140</v>
      </c>
    </row>
    <row r="33" spans="1:12" ht="30" customHeight="1">
      <c r="A33" s="75" t="s">
        <v>89</v>
      </c>
      <c r="B33" s="82" t="s">
        <v>90</v>
      </c>
      <c r="C33" s="76" t="s">
        <v>72</v>
      </c>
      <c r="D33" s="41">
        <f t="shared" si="0"/>
        <v>8.3000000000000007</v>
      </c>
      <c r="E33" s="70">
        <v>9</v>
      </c>
      <c r="F33" s="71">
        <v>8.25</v>
      </c>
      <c r="G33" s="72">
        <v>8.9499999999999993</v>
      </c>
      <c r="H33" s="45" t="str">
        <f t="shared" si="1"/>
        <v>20-T</v>
      </c>
      <c r="I33" s="46">
        <f t="shared" si="2"/>
        <v>34.5</v>
      </c>
      <c r="J33" s="22">
        <v>8.3000000000000007</v>
      </c>
      <c r="K33" s="23">
        <v>8</v>
      </c>
      <c r="L33" t="s">
        <v>140</v>
      </c>
    </row>
    <row r="34" spans="1:12" ht="30" customHeight="1">
      <c r="A34" s="75" t="s">
        <v>24</v>
      </c>
      <c r="B34" s="76" t="s">
        <v>25</v>
      </c>
      <c r="C34" s="76" t="s">
        <v>21</v>
      </c>
      <c r="D34" s="41">
        <f t="shared" ref="D34:D56" si="3">IF(J34&gt;K34,J34,K34)</f>
        <v>8.85</v>
      </c>
      <c r="E34" s="70">
        <v>8.9499999999999993</v>
      </c>
      <c r="F34" s="71">
        <v>8.1999999999999993</v>
      </c>
      <c r="G34" s="72">
        <v>8.4499999999999993</v>
      </c>
      <c r="H34" s="45" t="str">
        <f t="shared" ref="H34:H65" si="4">IF(G34&gt;0,RANK(G34,$G$2:$G$56)&amp;IF(COUNTIF($G$2:$G$56,G34)&gt;1,"-T"," "),"")</f>
        <v>38-T</v>
      </c>
      <c r="I34" s="46">
        <f t="shared" ref="I34:I56" si="5">(+D34*100+E34*100+F34*100+G34*100)/100</f>
        <v>34.450000000000003</v>
      </c>
      <c r="J34" s="22">
        <v>8.4499999999999993</v>
      </c>
      <c r="K34" s="23">
        <v>8.85</v>
      </c>
      <c r="L34" t="s">
        <v>140</v>
      </c>
    </row>
    <row r="35" spans="1:12" ht="30" customHeight="1">
      <c r="A35" s="75" t="s">
        <v>87</v>
      </c>
      <c r="B35" s="82" t="s">
        <v>88</v>
      </c>
      <c r="C35" s="76" t="s">
        <v>72</v>
      </c>
      <c r="D35" s="41">
        <f t="shared" si="3"/>
        <v>8.4499999999999993</v>
      </c>
      <c r="E35" s="70">
        <v>8.9</v>
      </c>
      <c r="F35" s="71">
        <v>8.6</v>
      </c>
      <c r="G35" s="72">
        <v>8.4</v>
      </c>
      <c r="H35" s="45" t="str">
        <f t="shared" si="4"/>
        <v xml:space="preserve">44 </v>
      </c>
      <c r="I35" s="46">
        <f t="shared" si="5"/>
        <v>34.35</v>
      </c>
      <c r="J35" s="22">
        <v>8.35</v>
      </c>
      <c r="K35" s="23">
        <v>8.4499999999999993</v>
      </c>
      <c r="L35" t="s">
        <v>140</v>
      </c>
    </row>
    <row r="36" spans="1:12" ht="30" customHeight="1">
      <c r="A36" s="75" t="s">
        <v>47</v>
      </c>
      <c r="B36" s="87" t="s">
        <v>48</v>
      </c>
      <c r="C36" s="87" t="s">
        <v>32</v>
      </c>
      <c r="D36" s="41">
        <f t="shared" si="3"/>
        <v>8.0500000000000007</v>
      </c>
      <c r="E36" s="70">
        <v>8.8000000000000007</v>
      </c>
      <c r="F36" s="71">
        <v>8.65</v>
      </c>
      <c r="G36" s="72">
        <v>8.6999999999999993</v>
      </c>
      <c r="H36" s="45" t="str">
        <f t="shared" si="4"/>
        <v xml:space="preserve">31 </v>
      </c>
      <c r="I36" s="46">
        <f t="shared" si="5"/>
        <v>34.200000000000003</v>
      </c>
      <c r="J36" s="22">
        <v>8.0500000000000007</v>
      </c>
      <c r="K36" s="23">
        <v>0</v>
      </c>
      <c r="L36" t="s">
        <v>140</v>
      </c>
    </row>
    <row r="37" spans="1:12" ht="30" customHeight="1">
      <c r="A37" s="75" t="s">
        <v>106</v>
      </c>
      <c r="B37" s="84" t="s">
        <v>107</v>
      </c>
      <c r="C37" s="96" t="s">
        <v>105</v>
      </c>
      <c r="D37" s="41">
        <f t="shared" si="3"/>
        <v>8.6999999999999993</v>
      </c>
      <c r="E37" s="70">
        <v>8.9499999999999993</v>
      </c>
      <c r="F37" s="71">
        <v>7.2</v>
      </c>
      <c r="G37" s="72">
        <v>9.15</v>
      </c>
      <c r="H37" s="45" t="str">
        <f t="shared" si="4"/>
        <v>12-T</v>
      </c>
      <c r="I37" s="46">
        <f t="shared" si="5"/>
        <v>34</v>
      </c>
      <c r="J37" s="22">
        <v>8.6999999999999993</v>
      </c>
      <c r="K37" s="23">
        <v>8.6</v>
      </c>
      <c r="L37" t="s">
        <v>140</v>
      </c>
    </row>
    <row r="38" spans="1:12" ht="30" customHeight="1">
      <c r="A38" s="75" t="s">
        <v>110</v>
      </c>
      <c r="B38" s="84" t="s">
        <v>111</v>
      </c>
      <c r="C38" s="96" t="s">
        <v>105</v>
      </c>
      <c r="D38" s="41">
        <f t="shared" si="3"/>
        <v>8.75</v>
      </c>
      <c r="E38" s="70">
        <v>8.5500000000000007</v>
      </c>
      <c r="F38" s="71">
        <v>8.1</v>
      </c>
      <c r="G38" s="72">
        <v>8.6</v>
      </c>
      <c r="H38" s="45" t="str">
        <f t="shared" si="4"/>
        <v xml:space="preserve">36 </v>
      </c>
      <c r="I38" s="46">
        <f t="shared" si="5"/>
        <v>34</v>
      </c>
      <c r="J38" s="22">
        <v>8.75</v>
      </c>
      <c r="K38" s="23">
        <v>8.5500000000000007</v>
      </c>
      <c r="L38" t="s">
        <v>140</v>
      </c>
    </row>
    <row r="39" spans="1:12" ht="30" customHeight="1">
      <c r="A39" s="75" t="s">
        <v>26</v>
      </c>
      <c r="B39" s="86" t="s">
        <v>27</v>
      </c>
      <c r="C39" s="99" t="s">
        <v>21</v>
      </c>
      <c r="D39" s="41">
        <f t="shared" si="3"/>
        <v>8.5</v>
      </c>
      <c r="E39" s="70">
        <v>8.85</v>
      </c>
      <c r="F39" s="71">
        <v>7.9</v>
      </c>
      <c r="G39" s="72">
        <v>8.65</v>
      </c>
      <c r="H39" s="45" t="str">
        <f t="shared" si="4"/>
        <v>32-T</v>
      </c>
      <c r="I39" s="46">
        <f t="shared" si="5"/>
        <v>33.9</v>
      </c>
      <c r="J39" s="22">
        <v>8.5</v>
      </c>
      <c r="K39" s="23">
        <v>8.3000000000000007</v>
      </c>
      <c r="L39" t="s">
        <v>140</v>
      </c>
    </row>
    <row r="40" spans="1:12" ht="30" customHeight="1">
      <c r="A40" s="75" t="s">
        <v>114</v>
      </c>
      <c r="B40" s="84" t="s">
        <v>115</v>
      </c>
      <c r="C40" s="96" t="s">
        <v>105</v>
      </c>
      <c r="D40" s="41">
        <f t="shared" si="3"/>
        <v>8.4</v>
      </c>
      <c r="E40" s="70">
        <v>8.75</v>
      </c>
      <c r="F40" s="71">
        <v>8.1999999999999993</v>
      </c>
      <c r="G40" s="72">
        <v>8.5500000000000007</v>
      </c>
      <c r="H40" s="45" t="str">
        <f t="shared" si="4"/>
        <v xml:space="preserve">37 </v>
      </c>
      <c r="I40" s="46">
        <f t="shared" si="5"/>
        <v>33.9</v>
      </c>
      <c r="J40" s="22">
        <v>8.15</v>
      </c>
      <c r="K40" s="23">
        <v>8.4</v>
      </c>
      <c r="L40" t="s">
        <v>140</v>
      </c>
    </row>
    <row r="41" spans="1:12" ht="30" customHeight="1">
      <c r="A41" s="75" t="s">
        <v>108</v>
      </c>
      <c r="B41" s="84" t="s">
        <v>109</v>
      </c>
      <c r="C41" s="96" t="s">
        <v>105</v>
      </c>
      <c r="D41" s="41">
        <f t="shared" si="3"/>
        <v>8.4</v>
      </c>
      <c r="E41" s="70">
        <v>8.8000000000000007</v>
      </c>
      <c r="F41" s="71">
        <v>8.15</v>
      </c>
      <c r="G41" s="72">
        <v>8.4499999999999993</v>
      </c>
      <c r="H41" s="45" t="str">
        <f t="shared" si="4"/>
        <v>38-T</v>
      </c>
      <c r="I41" s="46">
        <f t="shared" si="5"/>
        <v>33.799999999999997</v>
      </c>
      <c r="J41" s="22">
        <v>8.25</v>
      </c>
      <c r="K41" s="23">
        <v>8.4</v>
      </c>
      <c r="L41" t="s">
        <v>140</v>
      </c>
    </row>
    <row r="42" spans="1:12" ht="30" customHeight="1">
      <c r="A42" s="75" t="s">
        <v>79</v>
      </c>
      <c r="B42" s="84" t="s">
        <v>80</v>
      </c>
      <c r="C42" s="76" t="s">
        <v>72</v>
      </c>
      <c r="D42" s="41">
        <f t="shared" si="3"/>
        <v>9</v>
      </c>
      <c r="E42" s="70">
        <v>9.0500000000000007</v>
      </c>
      <c r="F42" s="71">
        <v>7.65</v>
      </c>
      <c r="G42" s="72">
        <v>8.0500000000000007</v>
      </c>
      <c r="H42" s="45" t="str">
        <f t="shared" si="4"/>
        <v>50-T</v>
      </c>
      <c r="I42" s="46">
        <f t="shared" si="5"/>
        <v>33.75</v>
      </c>
      <c r="J42" s="22">
        <v>9</v>
      </c>
      <c r="K42" s="23">
        <v>8.65</v>
      </c>
      <c r="L42" t="s">
        <v>140</v>
      </c>
    </row>
    <row r="43" spans="1:12" ht="30" customHeight="1">
      <c r="A43" s="75" t="s">
        <v>132</v>
      </c>
      <c r="B43" s="87" t="s">
        <v>133</v>
      </c>
      <c r="C43" s="87" t="s">
        <v>32</v>
      </c>
      <c r="D43" s="41">
        <f t="shared" si="3"/>
        <v>8.75</v>
      </c>
      <c r="E43" s="70">
        <v>8.75</v>
      </c>
      <c r="F43" s="71">
        <v>7.9</v>
      </c>
      <c r="G43" s="72">
        <v>8.1999999999999993</v>
      </c>
      <c r="H43" s="45" t="str">
        <f t="shared" si="4"/>
        <v>46-T</v>
      </c>
      <c r="I43" s="46">
        <f t="shared" si="5"/>
        <v>33.6</v>
      </c>
      <c r="J43" s="22">
        <v>8.75</v>
      </c>
      <c r="K43" s="23">
        <v>8.3000000000000007</v>
      </c>
      <c r="L43" t="s">
        <v>140</v>
      </c>
    </row>
    <row r="44" spans="1:12" ht="30" customHeight="1">
      <c r="A44" s="75" t="s">
        <v>85</v>
      </c>
      <c r="B44" s="82" t="s">
        <v>86</v>
      </c>
      <c r="C44" s="76" t="s">
        <v>72</v>
      </c>
      <c r="D44" s="41">
        <f t="shared" si="3"/>
        <v>8.3000000000000007</v>
      </c>
      <c r="E44" s="70">
        <v>8.35</v>
      </c>
      <c r="F44" s="71">
        <v>7.85</v>
      </c>
      <c r="G44" s="72">
        <v>9</v>
      </c>
      <c r="H44" s="45" t="str">
        <f t="shared" si="4"/>
        <v>18-T</v>
      </c>
      <c r="I44" s="46">
        <f t="shared" si="5"/>
        <v>33.5</v>
      </c>
      <c r="J44" s="22">
        <v>8.3000000000000007</v>
      </c>
      <c r="K44" s="23">
        <v>7.6</v>
      </c>
      <c r="L44" t="s">
        <v>140</v>
      </c>
    </row>
    <row r="45" spans="1:12" ht="30" customHeight="1">
      <c r="A45" s="77" t="s">
        <v>93</v>
      </c>
      <c r="B45" s="91" t="s">
        <v>94</v>
      </c>
      <c r="C45" s="94" t="s">
        <v>72</v>
      </c>
      <c r="D45" s="41">
        <f t="shared" si="3"/>
        <v>8.25</v>
      </c>
      <c r="E45" s="70">
        <v>8.75</v>
      </c>
      <c r="F45" s="71">
        <v>8.6</v>
      </c>
      <c r="G45" s="72">
        <v>7.9</v>
      </c>
      <c r="H45" s="45" t="str">
        <f t="shared" si="4"/>
        <v xml:space="preserve">52 </v>
      </c>
      <c r="I45" s="46">
        <f t="shared" si="5"/>
        <v>33.5</v>
      </c>
      <c r="J45" s="22">
        <v>7.9</v>
      </c>
      <c r="K45" s="23">
        <v>8.25</v>
      </c>
      <c r="L45" t="s">
        <v>140</v>
      </c>
    </row>
    <row r="46" spans="1:12" ht="30" customHeight="1">
      <c r="A46" s="75" t="s">
        <v>81</v>
      </c>
      <c r="B46" s="84" t="s">
        <v>82</v>
      </c>
      <c r="C46" s="76" t="s">
        <v>72</v>
      </c>
      <c r="D46" s="41">
        <f t="shared" si="3"/>
        <v>8.3000000000000007</v>
      </c>
      <c r="E46" s="70">
        <v>8.9</v>
      </c>
      <c r="F46" s="71">
        <v>7.8</v>
      </c>
      <c r="G46" s="72">
        <v>8.4499999999999993</v>
      </c>
      <c r="H46" s="45" t="str">
        <f t="shared" si="4"/>
        <v>38-T</v>
      </c>
      <c r="I46" s="46">
        <f t="shared" si="5"/>
        <v>33.450000000000003</v>
      </c>
      <c r="J46" s="22">
        <v>8.15</v>
      </c>
      <c r="K46" s="23">
        <v>8.3000000000000007</v>
      </c>
      <c r="L46" t="s">
        <v>140</v>
      </c>
    </row>
    <row r="47" spans="1:12" ht="30" customHeight="1">
      <c r="A47" s="75" t="s">
        <v>101</v>
      </c>
      <c r="B47" s="87" t="s">
        <v>102</v>
      </c>
      <c r="C47" s="87" t="s">
        <v>32</v>
      </c>
      <c r="D47" s="41">
        <f t="shared" si="3"/>
        <v>8.1</v>
      </c>
      <c r="E47" s="70">
        <v>8.9</v>
      </c>
      <c r="F47" s="71">
        <v>8.25</v>
      </c>
      <c r="G47" s="72">
        <v>8.1999999999999993</v>
      </c>
      <c r="H47" s="45" t="str">
        <f t="shared" si="4"/>
        <v>46-T</v>
      </c>
      <c r="I47" s="46">
        <f t="shared" si="5"/>
        <v>33.450000000000003</v>
      </c>
      <c r="J47" s="22">
        <v>8.1</v>
      </c>
      <c r="K47" s="23">
        <v>8</v>
      </c>
      <c r="L47" t="s">
        <v>140</v>
      </c>
    </row>
    <row r="48" spans="1:12" ht="30" customHeight="1">
      <c r="A48" s="75" t="s">
        <v>91</v>
      </c>
      <c r="B48" s="82" t="s">
        <v>92</v>
      </c>
      <c r="C48" s="76" t="s">
        <v>72</v>
      </c>
      <c r="D48" s="41">
        <f t="shared" si="3"/>
        <v>8.15</v>
      </c>
      <c r="E48" s="70">
        <v>8.75</v>
      </c>
      <c r="F48" s="71">
        <v>8.1</v>
      </c>
      <c r="G48" s="72">
        <v>8.1999999999999993</v>
      </c>
      <c r="H48" s="45" t="str">
        <f t="shared" si="4"/>
        <v>46-T</v>
      </c>
      <c r="I48" s="46">
        <f t="shared" si="5"/>
        <v>33.200000000000003</v>
      </c>
      <c r="J48" s="22">
        <v>8.15</v>
      </c>
      <c r="K48" s="23">
        <v>0</v>
      </c>
      <c r="L48" t="s">
        <v>140</v>
      </c>
    </row>
    <row r="49" spans="1:12" ht="30" customHeight="1">
      <c r="A49" s="75" t="s">
        <v>103</v>
      </c>
      <c r="B49" s="84" t="s">
        <v>104</v>
      </c>
      <c r="C49" s="96" t="s">
        <v>105</v>
      </c>
      <c r="D49" s="41">
        <f t="shared" si="3"/>
        <v>8.1999999999999993</v>
      </c>
      <c r="E49" s="70">
        <v>8.8000000000000007</v>
      </c>
      <c r="F49" s="71">
        <v>7.7</v>
      </c>
      <c r="G49" s="72">
        <v>8.35</v>
      </c>
      <c r="H49" s="45" t="str">
        <f t="shared" si="4"/>
        <v xml:space="preserve">45 </v>
      </c>
      <c r="I49" s="46">
        <f t="shared" si="5"/>
        <v>33.049999999999997</v>
      </c>
      <c r="J49" s="22">
        <v>8.1999999999999993</v>
      </c>
      <c r="K49" s="23">
        <v>8</v>
      </c>
      <c r="L49" t="s">
        <v>141</v>
      </c>
    </row>
    <row r="50" spans="1:12" ht="30" customHeight="1">
      <c r="A50" s="75" t="s">
        <v>126</v>
      </c>
      <c r="B50" s="87" t="s">
        <v>127</v>
      </c>
      <c r="C50" s="87" t="s">
        <v>32</v>
      </c>
      <c r="D50" s="41">
        <f t="shared" si="3"/>
        <v>7.9</v>
      </c>
      <c r="E50" s="70">
        <v>8.75</v>
      </c>
      <c r="F50" s="71">
        <v>8.1999999999999993</v>
      </c>
      <c r="G50" s="72">
        <v>8.15</v>
      </c>
      <c r="H50" s="45" t="str">
        <f t="shared" si="4"/>
        <v xml:space="preserve">49 </v>
      </c>
      <c r="I50" s="46">
        <f t="shared" si="5"/>
        <v>33</v>
      </c>
      <c r="J50" s="22">
        <v>7.9</v>
      </c>
      <c r="K50" s="23">
        <v>0</v>
      </c>
      <c r="L50" t="s">
        <v>141</v>
      </c>
    </row>
    <row r="51" spans="1:12" ht="30" customHeight="1">
      <c r="A51" s="75" t="s">
        <v>19</v>
      </c>
      <c r="B51" s="76" t="s">
        <v>20</v>
      </c>
      <c r="C51" s="76" t="s">
        <v>21</v>
      </c>
      <c r="D51" s="41">
        <f t="shared" si="3"/>
        <v>8.3000000000000007</v>
      </c>
      <c r="E51" s="70">
        <v>8.8000000000000007</v>
      </c>
      <c r="F51" s="71">
        <v>8.15</v>
      </c>
      <c r="G51" s="72">
        <v>7.3</v>
      </c>
      <c r="H51" s="45" t="str">
        <f t="shared" si="4"/>
        <v xml:space="preserve">55 </v>
      </c>
      <c r="I51" s="46">
        <f t="shared" si="5"/>
        <v>32.549999999999997</v>
      </c>
      <c r="J51" s="22">
        <v>8.3000000000000007</v>
      </c>
      <c r="K51" s="23">
        <v>7.85</v>
      </c>
      <c r="L51" t="s">
        <v>141</v>
      </c>
    </row>
    <row r="52" spans="1:12" ht="30" customHeight="1">
      <c r="A52" s="75" t="s">
        <v>45</v>
      </c>
      <c r="B52" s="87" t="s">
        <v>46</v>
      </c>
      <c r="C52" s="87" t="s">
        <v>32</v>
      </c>
      <c r="D52" s="41">
        <f t="shared" si="3"/>
        <v>7.95</v>
      </c>
      <c r="E52" s="70">
        <v>8.35</v>
      </c>
      <c r="F52" s="71">
        <v>7.3</v>
      </c>
      <c r="G52" s="72">
        <v>8.0500000000000007</v>
      </c>
      <c r="H52" s="45" t="str">
        <f t="shared" si="4"/>
        <v>50-T</v>
      </c>
      <c r="I52" s="46">
        <f t="shared" si="5"/>
        <v>31.65</v>
      </c>
      <c r="J52" s="22">
        <v>0</v>
      </c>
      <c r="K52" s="23">
        <v>7.95</v>
      </c>
      <c r="L52" t="s">
        <v>141</v>
      </c>
    </row>
    <row r="53" spans="1:12" ht="30" customHeight="1">
      <c r="A53" s="75" t="s">
        <v>41</v>
      </c>
      <c r="B53" s="92" t="s">
        <v>42</v>
      </c>
      <c r="C53" s="87" t="s">
        <v>32</v>
      </c>
      <c r="D53" s="41">
        <f t="shared" si="3"/>
        <v>6.2</v>
      </c>
      <c r="E53" s="70">
        <v>8.4499999999999993</v>
      </c>
      <c r="F53" s="71">
        <v>7.6</v>
      </c>
      <c r="G53" s="72">
        <v>8.4499999999999993</v>
      </c>
      <c r="H53" s="45" t="str">
        <f t="shared" si="4"/>
        <v>38-T</v>
      </c>
      <c r="I53" s="46">
        <f t="shared" si="5"/>
        <v>30.7</v>
      </c>
      <c r="J53" s="22">
        <v>0</v>
      </c>
      <c r="K53" s="23">
        <v>6.2</v>
      </c>
      <c r="L53" t="s">
        <v>141</v>
      </c>
    </row>
    <row r="54" spans="1:12" ht="30" customHeight="1">
      <c r="A54" s="75" t="s">
        <v>43</v>
      </c>
      <c r="B54" s="92" t="s">
        <v>44</v>
      </c>
      <c r="C54" s="87" t="s">
        <v>32</v>
      </c>
      <c r="D54" s="41">
        <f t="shared" si="3"/>
        <v>8.8000000000000007</v>
      </c>
      <c r="E54" s="70"/>
      <c r="F54" s="71">
        <v>8.6</v>
      </c>
      <c r="G54" s="72">
        <v>8.65</v>
      </c>
      <c r="H54" s="45" t="str">
        <f t="shared" si="4"/>
        <v>32-T</v>
      </c>
      <c r="I54" s="46">
        <f t="shared" si="5"/>
        <v>26.05</v>
      </c>
      <c r="J54" s="66">
        <v>8.6</v>
      </c>
      <c r="K54" s="67">
        <v>8.8000000000000007</v>
      </c>
      <c r="L54" t="s">
        <v>141</v>
      </c>
    </row>
    <row r="55" spans="1:12" s="24" customFormat="1" ht="39.950000000000003" customHeight="1">
      <c r="A55" s="75" t="s">
        <v>95</v>
      </c>
      <c r="B55" s="82" t="s">
        <v>96</v>
      </c>
      <c r="C55" s="76" t="s">
        <v>72</v>
      </c>
      <c r="D55" s="41">
        <f t="shared" si="3"/>
        <v>0</v>
      </c>
      <c r="E55" s="70">
        <v>8.6</v>
      </c>
      <c r="F55" s="71">
        <v>8</v>
      </c>
      <c r="G55" s="72">
        <v>7.4</v>
      </c>
      <c r="H55" s="45" t="str">
        <f t="shared" si="4"/>
        <v xml:space="preserve">54 </v>
      </c>
      <c r="I55" s="46">
        <f t="shared" si="5"/>
        <v>24</v>
      </c>
      <c r="J55" s="66">
        <v>0</v>
      </c>
      <c r="K55" s="67"/>
      <c r="L55" t="s">
        <v>141</v>
      </c>
    </row>
    <row r="56" spans="1:12" s="24" customFormat="1" ht="39.950000000000003" customHeight="1">
      <c r="A56" s="75" t="s">
        <v>97</v>
      </c>
      <c r="B56" s="82" t="s">
        <v>98</v>
      </c>
      <c r="C56" s="76" t="s">
        <v>72</v>
      </c>
      <c r="D56" s="41">
        <f t="shared" si="3"/>
        <v>0</v>
      </c>
      <c r="E56" s="70">
        <v>8.6999999999999993</v>
      </c>
      <c r="F56" s="71">
        <v>7.4</v>
      </c>
      <c r="G56" s="72">
        <v>7.55</v>
      </c>
      <c r="H56" s="45" t="str">
        <f t="shared" si="4"/>
        <v xml:space="preserve">53 </v>
      </c>
      <c r="I56" s="46">
        <f t="shared" si="5"/>
        <v>23.65</v>
      </c>
      <c r="J56" s="66">
        <v>0</v>
      </c>
      <c r="K56" s="67">
        <v>0</v>
      </c>
      <c r="L56" t="s">
        <v>141</v>
      </c>
    </row>
  </sheetData>
  <sortState ref="A7:P65">
    <sortCondition descending="1" ref="I7:I65"/>
  </sortState>
  <pageMargins left="0.23622047244094488" right="3.937007874015748E-2" top="0" bottom="0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workbookViewId="0">
      <selection activeCell="F7" sqref="F7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3" t="s">
        <v>16</v>
      </c>
      <c r="C1" s="104"/>
      <c r="D1" s="104"/>
      <c r="E1" s="104"/>
      <c r="F1" s="104"/>
      <c r="G1" s="104"/>
      <c r="H1" s="105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8"/>
      <c r="E2" s="68"/>
      <c r="F2" s="68"/>
      <c r="G2" s="68"/>
      <c r="H2" s="68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6" t="s">
        <v>0</v>
      </c>
      <c r="E3" s="107"/>
      <c r="F3" s="108" t="s">
        <v>1</v>
      </c>
      <c r="G3" s="109"/>
      <c r="H3" s="110" t="s">
        <v>2</v>
      </c>
      <c r="I3" s="111"/>
      <c r="J3" s="112" t="s">
        <v>3</v>
      </c>
      <c r="K3" s="111"/>
      <c r="L3" s="101" t="s">
        <v>4</v>
      </c>
      <c r="M3" s="102"/>
      <c r="N3" s="11"/>
      <c r="O3" s="12"/>
      <c r="P3" s="24"/>
      <c r="Q3" s="24"/>
      <c r="R3" s="24"/>
    </row>
    <row r="4" spans="1:18" ht="20.25">
      <c r="A4" s="114"/>
      <c r="B4" s="13" t="s">
        <v>15</v>
      </c>
      <c r="C4" s="14"/>
      <c r="D4" s="116"/>
      <c r="E4" s="117"/>
      <c r="F4" s="116"/>
      <c r="G4" s="120"/>
      <c r="H4" s="116"/>
      <c r="I4" s="117"/>
      <c r="J4" s="116"/>
      <c r="K4" s="117"/>
      <c r="L4" s="116"/>
      <c r="M4" s="117"/>
      <c r="N4" s="15"/>
      <c r="O4" s="113"/>
      <c r="P4" s="113"/>
      <c r="Q4" s="113"/>
    </row>
    <row r="5" spans="1:18" ht="21" thickBot="1">
      <c r="A5" s="115"/>
      <c r="B5" s="16"/>
      <c r="C5" s="17"/>
      <c r="D5" s="118"/>
      <c r="E5" s="119"/>
      <c r="F5" s="118"/>
      <c r="G5" s="115"/>
      <c r="H5" s="118"/>
      <c r="I5" s="119"/>
      <c r="J5" s="118"/>
      <c r="K5" s="119"/>
      <c r="L5" s="118"/>
      <c r="M5" s="119"/>
      <c r="N5" s="18"/>
      <c r="O5" s="19"/>
      <c r="P5" s="19"/>
    </row>
    <row r="6" spans="1:18" ht="16.5" thickBot="1">
      <c r="A6" s="28" t="s">
        <v>5</v>
      </c>
      <c r="B6" s="50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3"/>
      <c r="C7" s="60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0"/>
      <c r="G7" s="43" t="str">
        <f t="shared" ref="G7:G38" si="2">IF(F7&gt;0,RANK(F7,$F$7:$F$66)&amp;IF(COUNTIF($F$7:$F$66,F7)&gt;1,"-T"," "),"")</f>
        <v/>
      </c>
      <c r="H7" s="71"/>
      <c r="I7" s="44" t="str">
        <f t="shared" ref="I7:I38" si="3">IF(H7&gt;0,RANK(H7,$H$7:$H$66)&amp;IF(COUNTIF($H$7:$H$66,H7)&gt;1,"-T"," "),"")</f>
        <v/>
      </c>
      <c r="J7" s="72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59"/>
      <c r="C8" s="53"/>
      <c r="D8" s="41">
        <f t="shared" si="0"/>
        <v>0</v>
      </c>
      <c r="E8" s="42" t="str">
        <f t="shared" si="1"/>
        <v/>
      </c>
      <c r="F8" s="70"/>
      <c r="G8" s="43" t="str">
        <f t="shared" si="2"/>
        <v/>
      </c>
      <c r="H8" s="71"/>
      <c r="I8" s="44" t="str">
        <f t="shared" si="3"/>
        <v/>
      </c>
      <c r="J8" s="72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4"/>
      <c r="C9" s="53"/>
      <c r="D9" s="41">
        <f t="shared" si="0"/>
        <v>0</v>
      </c>
      <c r="E9" s="42" t="str">
        <f t="shared" si="1"/>
        <v/>
      </c>
      <c r="F9" s="70"/>
      <c r="G9" s="43" t="str">
        <f t="shared" si="2"/>
        <v/>
      </c>
      <c r="H9" s="71"/>
      <c r="I9" s="44" t="str">
        <f t="shared" si="3"/>
        <v/>
      </c>
      <c r="J9" s="72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8"/>
      <c r="C10" s="53"/>
      <c r="D10" s="41">
        <f t="shared" si="0"/>
        <v>0</v>
      </c>
      <c r="E10" s="42" t="str">
        <f t="shared" si="1"/>
        <v/>
      </c>
      <c r="F10" s="70"/>
      <c r="G10" s="43" t="str">
        <f t="shared" si="2"/>
        <v/>
      </c>
      <c r="H10" s="71"/>
      <c r="I10" s="44" t="str">
        <f t="shared" si="3"/>
        <v/>
      </c>
      <c r="J10" s="72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1"/>
      <c r="C11" s="53"/>
      <c r="D11" s="41">
        <f t="shared" si="0"/>
        <v>0</v>
      </c>
      <c r="E11" s="42" t="str">
        <f t="shared" si="1"/>
        <v/>
      </c>
      <c r="F11" s="70"/>
      <c r="G11" s="43" t="str">
        <f t="shared" si="2"/>
        <v/>
      </c>
      <c r="H11" s="71"/>
      <c r="I11" s="44" t="str">
        <f t="shared" si="3"/>
        <v/>
      </c>
      <c r="J11" s="72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6"/>
      <c r="C12" s="57"/>
      <c r="D12" s="41">
        <f t="shared" si="0"/>
        <v>0</v>
      </c>
      <c r="E12" s="42" t="str">
        <f t="shared" si="1"/>
        <v/>
      </c>
      <c r="F12" s="70"/>
      <c r="G12" s="43" t="str">
        <f t="shared" si="2"/>
        <v/>
      </c>
      <c r="H12" s="71"/>
      <c r="I12" s="44" t="str">
        <f t="shared" si="3"/>
        <v/>
      </c>
      <c r="J12" s="72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5"/>
      <c r="C13" s="53"/>
      <c r="D13" s="41">
        <f t="shared" si="0"/>
        <v>0</v>
      </c>
      <c r="E13" s="42" t="str">
        <f t="shared" si="1"/>
        <v/>
      </c>
      <c r="F13" s="70"/>
      <c r="G13" s="43" t="str">
        <f t="shared" si="2"/>
        <v/>
      </c>
      <c r="H13" s="71"/>
      <c r="I13" s="44" t="str">
        <f t="shared" si="3"/>
        <v/>
      </c>
      <c r="J13" s="72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5"/>
      <c r="C14" s="53"/>
      <c r="D14" s="41">
        <f t="shared" si="0"/>
        <v>0</v>
      </c>
      <c r="E14" s="42" t="str">
        <f t="shared" si="1"/>
        <v/>
      </c>
      <c r="F14" s="70"/>
      <c r="G14" s="43" t="str">
        <f t="shared" si="2"/>
        <v/>
      </c>
      <c r="H14" s="71"/>
      <c r="I14" s="44" t="str">
        <f t="shared" si="3"/>
        <v/>
      </c>
      <c r="J14" s="72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5"/>
      <c r="C15" s="53"/>
      <c r="D15" s="41">
        <f t="shared" si="0"/>
        <v>0</v>
      </c>
      <c r="E15" s="42" t="str">
        <f t="shared" si="1"/>
        <v/>
      </c>
      <c r="F15" s="70"/>
      <c r="G15" s="43" t="str">
        <f t="shared" si="2"/>
        <v/>
      </c>
      <c r="H15" s="71"/>
      <c r="I15" s="44" t="str">
        <f t="shared" si="3"/>
        <v/>
      </c>
      <c r="J15" s="72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5"/>
      <c r="C16" s="53"/>
      <c r="D16" s="41">
        <f t="shared" si="0"/>
        <v>0</v>
      </c>
      <c r="E16" s="42" t="str">
        <f t="shared" si="1"/>
        <v/>
      </c>
      <c r="F16" s="70"/>
      <c r="G16" s="43" t="str">
        <f t="shared" si="2"/>
        <v/>
      </c>
      <c r="H16" s="71"/>
      <c r="I16" s="44" t="str">
        <f t="shared" si="3"/>
        <v/>
      </c>
      <c r="J16" s="72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30" customHeight="1">
      <c r="B17" s="55"/>
      <c r="C17" s="53"/>
      <c r="D17" s="41">
        <f t="shared" si="0"/>
        <v>0</v>
      </c>
      <c r="E17" s="42" t="str">
        <f t="shared" si="1"/>
        <v/>
      </c>
      <c r="F17" s="70"/>
      <c r="G17" s="43" t="str">
        <f t="shared" si="2"/>
        <v/>
      </c>
      <c r="H17" s="71"/>
      <c r="I17" s="44" t="str">
        <f t="shared" si="3"/>
        <v/>
      </c>
      <c r="J17" s="72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30" customHeight="1">
      <c r="B18" s="55"/>
      <c r="C18" s="53"/>
      <c r="D18" s="41">
        <f t="shared" si="0"/>
        <v>0</v>
      </c>
      <c r="E18" s="42" t="str">
        <f t="shared" si="1"/>
        <v/>
      </c>
      <c r="F18" s="70"/>
      <c r="G18" s="43" t="str">
        <f t="shared" si="2"/>
        <v/>
      </c>
      <c r="H18" s="71"/>
      <c r="I18" s="44" t="str">
        <f t="shared" si="3"/>
        <v/>
      </c>
      <c r="J18" s="72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30" customHeight="1">
      <c r="B19" s="55"/>
      <c r="C19" s="53"/>
      <c r="D19" s="41">
        <f t="shared" si="0"/>
        <v>0</v>
      </c>
      <c r="E19" s="42" t="str">
        <f t="shared" si="1"/>
        <v/>
      </c>
      <c r="F19" s="70"/>
      <c r="G19" s="43" t="str">
        <f t="shared" si="2"/>
        <v/>
      </c>
      <c r="H19" s="71"/>
      <c r="I19" s="44" t="str">
        <f t="shared" si="3"/>
        <v/>
      </c>
      <c r="J19" s="72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30" customHeight="1">
      <c r="B20" s="55"/>
      <c r="C20" s="53"/>
      <c r="D20" s="41">
        <f t="shared" si="0"/>
        <v>0</v>
      </c>
      <c r="E20" s="42" t="str">
        <f t="shared" si="1"/>
        <v/>
      </c>
      <c r="F20" s="70"/>
      <c r="G20" s="43" t="str">
        <f t="shared" si="2"/>
        <v/>
      </c>
      <c r="H20" s="71"/>
      <c r="I20" s="44" t="str">
        <f t="shared" si="3"/>
        <v/>
      </c>
      <c r="J20" s="72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30" customHeight="1">
      <c r="B21" s="55"/>
      <c r="C21" s="53"/>
      <c r="D21" s="41">
        <f t="shared" si="0"/>
        <v>0</v>
      </c>
      <c r="E21" s="42" t="str">
        <f t="shared" si="1"/>
        <v/>
      </c>
      <c r="F21" s="70"/>
      <c r="G21" s="43" t="str">
        <f t="shared" si="2"/>
        <v/>
      </c>
      <c r="H21" s="71"/>
      <c r="I21" s="44" t="str">
        <f t="shared" si="3"/>
        <v/>
      </c>
      <c r="J21" s="72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30" customHeight="1">
      <c r="B22" s="55"/>
      <c r="C22" s="53"/>
      <c r="D22" s="41">
        <f t="shared" si="0"/>
        <v>0</v>
      </c>
      <c r="E22" s="42" t="str">
        <f t="shared" si="1"/>
        <v/>
      </c>
      <c r="F22" s="70"/>
      <c r="G22" s="43" t="str">
        <f t="shared" si="2"/>
        <v/>
      </c>
      <c r="H22" s="71"/>
      <c r="I22" s="44" t="str">
        <f t="shared" si="3"/>
        <v/>
      </c>
      <c r="J22" s="72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30" customHeight="1">
      <c r="B23" s="55"/>
      <c r="C23" s="53"/>
      <c r="D23" s="41">
        <f t="shared" si="0"/>
        <v>0</v>
      </c>
      <c r="E23" s="42" t="str">
        <f t="shared" si="1"/>
        <v/>
      </c>
      <c r="F23" s="70"/>
      <c r="G23" s="43" t="str">
        <f t="shared" si="2"/>
        <v/>
      </c>
      <c r="H23" s="71"/>
      <c r="I23" s="44" t="str">
        <f t="shared" si="3"/>
        <v/>
      </c>
      <c r="J23" s="72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30" customHeight="1">
      <c r="B24" s="55"/>
      <c r="C24" s="53"/>
      <c r="D24" s="41">
        <f t="shared" si="0"/>
        <v>0</v>
      </c>
      <c r="E24" s="42" t="str">
        <f t="shared" si="1"/>
        <v/>
      </c>
      <c r="F24" s="70"/>
      <c r="G24" s="43" t="str">
        <f t="shared" si="2"/>
        <v/>
      </c>
      <c r="H24" s="71"/>
      <c r="I24" s="44" t="str">
        <f t="shared" si="3"/>
        <v/>
      </c>
      <c r="J24" s="72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30" customHeight="1">
      <c r="B25" s="51"/>
      <c r="C25" s="53"/>
      <c r="D25" s="41">
        <f t="shared" si="0"/>
        <v>0</v>
      </c>
      <c r="E25" s="42" t="str">
        <f t="shared" si="1"/>
        <v/>
      </c>
      <c r="F25" s="70"/>
      <c r="G25" s="43" t="str">
        <f t="shared" si="2"/>
        <v/>
      </c>
      <c r="H25" s="71"/>
      <c r="I25" s="44" t="str">
        <f t="shared" si="3"/>
        <v/>
      </c>
      <c r="J25" s="72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30" customHeight="1">
      <c r="B26" s="54"/>
      <c r="C26" s="53"/>
      <c r="D26" s="41">
        <f t="shared" si="0"/>
        <v>0</v>
      </c>
      <c r="E26" s="42" t="str">
        <f t="shared" si="1"/>
        <v/>
      </c>
      <c r="F26" s="70"/>
      <c r="G26" s="43" t="str">
        <f t="shared" si="2"/>
        <v/>
      </c>
      <c r="H26" s="71"/>
      <c r="I26" s="44" t="str">
        <f t="shared" si="3"/>
        <v/>
      </c>
      <c r="J26" s="72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30" customHeight="1">
      <c r="B27" s="54"/>
      <c r="C27" s="53"/>
      <c r="D27" s="41">
        <f t="shared" si="0"/>
        <v>0</v>
      </c>
      <c r="E27" s="42" t="str">
        <f t="shared" si="1"/>
        <v/>
      </c>
      <c r="F27" s="70"/>
      <c r="G27" s="43" t="str">
        <f t="shared" si="2"/>
        <v/>
      </c>
      <c r="H27" s="71"/>
      <c r="I27" s="44" t="str">
        <f t="shared" si="3"/>
        <v/>
      </c>
      <c r="J27" s="72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30" customHeight="1">
      <c r="B28" s="55"/>
      <c r="C28" s="53"/>
      <c r="D28" s="41">
        <f t="shared" si="0"/>
        <v>0</v>
      </c>
      <c r="E28" s="42" t="str">
        <f t="shared" si="1"/>
        <v/>
      </c>
      <c r="F28" s="70"/>
      <c r="G28" s="43" t="str">
        <f t="shared" si="2"/>
        <v/>
      </c>
      <c r="H28" s="71"/>
      <c r="I28" s="44" t="str">
        <f t="shared" si="3"/>
        <v/>
      </c>
      <c r="J28" s="72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30" customHeight="1">
      <c r="B29" s="55"/>
      <c r="C29" s="53"/>
      <c r="D29" s="41">
        <f t="shared" si="0"/>
        <v>0</v>
      </c>
      <c r="E29" s="42" t="str">
        <f t="shared" si="1"/>
        <v/>
      </c>
      <c r="F29" s="70"/>
      <c r="G29" s="43" t="str">
        <f t="shared" si="2"/>
        <v/>
      </c>
      <c r="H29" s="71"/>
      <c r="I29" s="44" t="str">
        <f t="shared" si="3"/>
        <v/>
      </c>
      <c r="J29" s="72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30" customHeight="1">
      <c r="B30" s="55"/>
      <c r="C30" s="53"/>
      <c r="D30" s="41">
        <f t="shared" si="0"/>
        <v>0</v>
      </c>
      <c r="E30" s="42" t="str">
        <f t="shared" si="1"/>
        <v/>
      </c>
      <c r="F30" s="70"/>
      <c r="G30" s="43" t="str">
        <f t="shared" si="2"/>
        <v/>
      </c>
      <c r="H30" s="71"/>
      <c r="I30" s="44" t="str">
        <f t="shared" si="3"/>
        <v/>
      </c>
      <c r="J30" s="72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30" customHeight="1">
      <c r="B31" s="55"/>
      <c r="C31" s="53"/>
      <c r="D31" s="41">
        <f t="shared" si="0"/>
        <v>0</v>
      </c>
      <c r="E31" s="42" t="str">
        <f t="shared" si="1"/>
        <v/>
      </c>
      <c r="F31" s="70"/>
      <c r="G31" s="43" t="str">
        <f t="shared" si="2"/>
        <v/>
      </c>
      <c r="H31" s="71"/>
      <c r="I31" s="44" t="str">
        <f t="shared" si="3"/>
        <v/>
      </c>
      <c r="J31" s="72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30" customHeight="1">
      <c r="B32" s="55"/>
      <c r="C32" s="53"/>
      <c r="D32" s="41">
        <f t="shared" si="0"/>
        <v>0</v>
      </c>
      <c r="E32" s="42" t="str">
        <f t="shared" si="1"/>
        <v/>
      </c>
      <c r="F32" s="70"/>
      <c r="G32" s="43" t="str">
        <f t="shared" si="2"/>
        <v/>
      </c>
      <c r="H32" s="71"/>
      <c r="I32" s="44" t="str">
        <f t="shared" si="3"/>
        <v/>
      </c>
      <c r="J32" s="72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30" customHeight="1">
      <c r="B33" s="59"/>
      <c r="C33" s="53"/>
      <c r="D33" s="41">
        <f t="shared" si="0"/>
        <v>0</v>
      </c>
      <c r="E33" s="42" t="str">
        <f t="shared" si="1"/>
        <v/>
      </c>
      <c r="F33" s="70"/>
      <c r="G33" s="43" t="str">
        <f t="shared" si="2"/>
        <v/>
      </c>
      <c r="H33" s="71"/>
      <c r="I33" s="44" t="str">
        <f t="shared" si="3"/>
        <v/>
      </c>
      <c r="J33" s="72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30" customHeight="1">
      <c r="B34" s="59"/>
      <c r="C34" s="53"/>
      <c r="D34" s="41">
        <f t="shared" si="0"/>
        <v>0</v>
      </c>
      <c r="E34" s="42" t="str">
        <f t="shared" si="1"/>
        <v/>
      </c>
      <c r="F34" s="70"/>
      <c r="G34" s="43" t="str">
        <f t="shared" si="2"/>
        <v/>
      </c>
      <c r="H34" s="71"/>
      <c r="I34" s="44" t="str">
        <f t="shared" si="3"/>
        <v/>
      </c>
      <c r="J34" s="72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30" customHeight="1">
      <c r="B35" s="59"/>
      <c r="C35" s="53"/>
      <c r="D35" s="41">
        <f t="shared" si="0"/>
        <v>0</v>
      </c>
      <c r="E35" s="42" t="str">
        <f t="shared" si="1"/>
        <v/>
      </c>
      <c r="F35" s="70"/>
      <c r="G35" s="43" t="str">
        <f t="shared" si="2"/>
        <v/>
      </c>
      <c r="H35" s="71"/>
      <c r="I35" s="44" t="str">
        <f t="shared" si="3"/>
        <v/>
      </c>
      <c r="J35" s="72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30" customHeight="1">
      <c r="B36" s="59"/>
      <c r="C36" s="53"/>
      <c r="D36" s="41">
        <f t="shared" si="0"/>
        <v>0</v>
      </c>
      <c r="E36" s="42" t="str">
        <f t="shared" si="1"/>
        <v/>
      </c>
      <c r="F36" s="70"/>
      <c r="G36" s="43" t="str">
        <f t="shared" si="2"/>
        <v/>
      </c>
      <c r="H36" s="71"/>
      <c r="I36" s="44" t="str">
        <f t="shared" si="3"/>
        <v/>
      </c>
      <c r="J36" s="72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30" customHeight="1">
      <c r="B37" s="59"/>
      <c r="C37" s="53"/>
      <c r="D37" s="41">
        <f t="shared" si="0"/>
        <v>0</v>
      </c>
      <c r="E37" s="42" t="str">
        <f t="shared" si="1"/>
        <v/>
      </c>
      <c r="F37" s="70"/>
      <c r="G37" s="43" t="str">
        <f t="shared" si="2"/>
        <v/>
      </c>
      <c r="H37" s="71"/>
      <c r="I37" s="44" t="str">
        <f t="shared" si="3"/>
        <v/>
      </c>
      <c r="J37" s="72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30" customHeight="1">
      <c r="B38" s="59"/>
      <c r="C38" s="53"/>
      <c r="D38" s="41">
        <f t="shared" si="0"/>
        <v>0</v>
      </c>
      <c r="E38" s="42" t="str">
        <f t="shared" si="1"/>
        <v/>
      </c>
      <c r="F38" s="70"/>
      <c r="G38" s="43" t="str">
        <f t="shared" si="2"/>
        <v/>
      </c>
      <c r="H38" s="71"/>
      <c r="I38" s="44" t="str">
        <f t="shared" si="3"/>
        <v/>
      </c>
      <c r="J38" s="72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30" customHeight="1">
      <c r="B39" s="59"/>
      <c r="C39" s="53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0"/>
      <c r="G39" s="43" t="str">
        <f t="shared" ref="G39:G66" si="10">IF(F39&gt;0,RANK(F39,$F$7:$F$66)&amp;IF(COUNTIF($F$7:$F$66,F39)&gt;1,"-T"," "),"")</f>
        <v/>
      </c>
      <c r="H39" s="71"/>
      <c r="I39" s="44" t="str">
        <f t="shared" ref="I39:I66" si="11">IF(H39&gt;0,RANK(H39,$H$7:$H$66)&amp;IF(COUNTIF($H$7:$H$66,H39)&gt;1,"-T"," "),"")</f>
        <v/>
      </c>
      <c r="J39" s="72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30" customHeight="1">
      <c r="B40" s="59"/>
      <c r="C40" s="53"/>
      <c r="D40" s="41">
        <f t="shared" si="8"/>
        <v>0</v>
      </c>
      <c r="E40" s="42" t="str">
        <f t="shared" si="9"/>
        <v/>
      </c>
      <c r="F40" s="70"/>
      <c r="G40" s="43" t="str">
        <f t="shared" si="10"/>
        <v/>
      </c>
      <c r="H40" s="71"/>
      <c r="I40" s="44" t="str">
        <f t="shared" si="11"/>
        <v/>
      </c>
      <c r="J40" s="72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30" customHeight="1">
      <c r="B41" s="55"/>
      <c r="C41" s="60"/>
      <c r="D41" s="41">
        <f t="shared" si="8"/>
        <v>0</v>
      </c>
      <c r="E41" s="42" t="str">
        <f t="shared" si="9"/>
        <v/>
      </c>
      <c r="F41" s="70"/>
      <c r="G41" s="43" t="str">
        <f t="shared" si="10"/>
        <v/>
      </c>
      <c r="H41" s="71"/>
      <c r="I41" s="44" t="str">
        <f t="shared" si="11"/>
        <v/>
      </c>
      <c r="J41" s="72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30" customHeight="1">
      <c r="B42" s="62"/>
      <c r="C42" s="63"/>
      <c r="D42" s="41">
        <f t="shared" si="8"/>
        <v>0</v>
      </c>
      <c r="E42" s="42" t="str">
        <f t="shared" si="9"/>
        <v/>
      </c>
      <c r="F42" s="70"/>
      <c r="G42" s="43" t="str">
        <f t="shared" si="10"/>
        <v/>
      </c>
      <c r="H42" s="71"/>
      <c r="I42" s="44" t="str">
        <f t="shared" si="11"/>
        <v/>
      </c>
      <c r="J42" s="72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30" customHeight="1">
      <c r="B43" s="62"/>
      <c r="C43" s="63"/>
      <c r="D43" s="41">
        <f t="shared" si="8"/>
        <v>0</v>
      </c>
      <c r="E43" s="42" t="str">
        <f t="shared" si="9"/>
        <v/>
      </c>
      <c r="F43" s="70"/>
      <c r="G43" s="43" t="str">
        <f t="shared" si="10"/>
        <v/>
      </c>
      <c r="H43" s="71"/>
      <c r="I43" s="44" t="str">
        <f t="shared" si="11"/>
        <v/>
      </c>
      <c r="J43" s="72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30" customHeight="1">
      <c r="B44" s="56"/>
      <c r="C44" s="60"/>
      <c r="D44" s="41">
        <f t="shared" si="8"/>
        <v>0</v>
      </c>
      <c r="E44" s="42" t="str">
        <f t="shared" si="9"/>
        <v/>
      </c>
      <c r="F44" s="70"/>
      <c r="G44" s="43" t="str">
        <f t="shared" si="10"/>
        <v/>
      </c>
      <c r="H44" s="71"/>
      <c r="I44" s="44" t="str">
        <f t="shared" si="11"/>
        <v/>
      </c>
      <c r="J44" s="72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30" customHeight="1">
      <c r="B45" s="56"/>
      <c r="C45" s="60"/>
      <c r="D45" s="41">
        <f t="shared" si="8"/>
        <v>0</v>
      </c>
      <c r="E45" s="42" t="str">
        <f t="shared" si="9"/>
        <v/>
      </c>
      <c r="F45" s="70"/>
      <c r="G45" s="43" t="str">
        <f t="shared" si="10"/>
        <v/>
      </c>
      <c r="H45" s="71"/>
      <c r="I45" s="44" t="str">
        <f t="shared" si="11"/>
        <v/>
      </c>
      <c r="J45" s="72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30" customHeight="1">
      <c r="B46" s="56"/>
      <c r="C46" s="60"/>
      <c r="D46" s="41">
        <f t="shared" si="8"/>
        <v>0</v>
      </c>
      <c r="E46" s="42" t="str">
        <f t="shared" si="9"/>
        <v/>
      </c>
      <c r="F46" s="70"/>
      <c r="G46" s="43" t="str">
        <f t="shared" si="10"/>
        <v/>
      </c>
      <c r="H46" s="71"/>
      <c r="I46" s="44" t="str">
        <f t="shared" si="11"/>
        <v/>
      </c>
      <c r="J46" s="72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30" customHeight="1">
      <c r="B47" s="64"/>
      <c r="C47" s="60"/>
      <c r="D47" s="41">
        <f t="shared" si="8"/>
        <v>0</v>
      </c>
      <c r="E47" s="42" t="str">
        <f t="shared" si="9"/>
        <v/>
      </c>
      <c r="F47" s="70"/>
      <c r="G47" s="43" t="str">
        <f t="shared" si="10"/>
        <v/>
      </c>
      <c r="H47" s="71"/>
      <c r="I47" s="44" t="str">
        <f t="shared" si="11"/>
        <v/>
      </c>
      <c r="J47" s="72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30" customHeight="1">
      <c r="B48" s="56"/>
      <c r="C48" s="60"/>
      <c r="D48" s="41">
        <f t="shared" si="8"/>
        <v>0</v>
      </c>
      <c r="E48" s="42" t="str">
        <f t="shared" si="9"/>
        <v/>
      </c>
      <c r="F48" s="70"/>
      <c r="G48" s="43" t="str">
        <f t="shared" si="10"/>
        <v/>
      </c>
      <c r="H48" s="71"/>
      <c r="I48" s="44" t="str">
        <f t="shared" si="11"/>
        <v/>
      </c>
      <c r="J48" s="72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30" customHeight="1">
      <c r="B49" s="56"/>
      <c r="C49" s="60"/>
      <c r="D49" s="41">
        <f t="shared" si="8"/>
        <v>0</v>
      </c>
      <c r="E49" s="42" t="str">
        <f t="shared" si="9"/>
        <v/>
      </c>
      <c r="F49" s="70"/>
      <c r="G49" s="43" t="str">
        <f t="shared" si="10"/>
        <v/>
      </c>
      <c r="H49" s="71"/>
      <c r="I49" s="44" t="str">
        <f t="shared" si="11"/>
        <v/>
      </c>
      <c r="J49" s="72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30" customHeight="1">
      <c r="B50" s="56"/>
      <c r="C50" s="60"/>
      <c r="D50" s="41">
        <f t="shared" si="8"/>
        <v>0</v>
      </c>
      <c r="E50" s="42" t="str">
        <f t="shared" si="9"/>
        <v/>
      </c>
      <c r="F50" s="70"/>
      <c r="G50" s="43" t="str">
        <f t="shared" si="10"/>
        <v/>
      </c>
      <c r="H50" s="71"/>
      <c r="I50" s="44" t="str">
        <f t="shared" si="11"/>
        <v/>
      </c>
      <c r="J50" s="72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30" customHeight="1">
      <c r="B51" s="59"/>
      <c r="C51" s="65"/>
      <c r="D51" s="41">
        <f t="shared" si="8"/>
        <v>0</v>
      </c>
      <c r="E51" s="42" t="str">
        <f t="shared" si="9"/>
        <v/>
      </c>
      <c r="F51" s="70"/>
      <c r="G51" s="43" t="str">
        <f t="shared" si="10"/>
        <v/>
      </c>
      <c r="H51" s="71"/>
      <c r="I51" s="44" t="str">
        <f t="shared" si="11"/>
        <v/>
      </c>
      <c r="J51" s="72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30" customHeight="1">
      <c r="B52" s="55"/>
      <c r="C52" s="52"/>
      <c r="D52" s="41">
        <f t="shared" si="8"/>
        <v>0</v>
      </c>
      <c r="E52" s="42" t="str">
        <f t="shared" si="9"/>
        <v/>
      </c>
      <c r="F52" s="70"/>
      <c r="G52" s="43" t="str">
        <f t="shared" si="10"/>
        <v/>
      </c>
      <c r="H52" s="71"/>
      <c r="I52" s="44" t="str">
        <f t="shared" si="11"/>
        <v/>
      </c>
      <c r="J52" s="72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30" customHeight="1">
      <c r="B53" s="55"/>
      <c r="C53" s="53"/>
      <c r="D53" s="41">
        <f t="shared" si="8"/>
        <v>0</v>
      </c>
      <c r="E53" s="42" t="str">
        <f t="shared" si="9"/>
        <v/>
      </c>
      <c r="F53" s="70"/>
      <c r="G53" s="43" t="str">
        <f t="shared" si="10"/>
        <v/>
      </c>
      <c r="H53" s="71"/>
      <c r="I53" s="44" t="str">
        <f t="shared" si="11"/>
        <v/>
      </c>
      <c r="J53" s="72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30" customHeight="1">
      <c r="B54" s="55"/>
      <c r="C54" s="53"/>
      <c r="D54" s="41">
        <f t="shared" si="8"/>
        <v>0</v>
      </c>
      <c r="E54" s="42" t="str">
        <f t="shared" si="9"/>
        <v/>
      </c>
      <c r="F54" s="70"/>
      <c r="G54" s="43" t="str">
        <f t="shared" si="10"/>
        <v/>
      </c>
      <c r="H54" s="71"/>
      <c r="I54" s="44" t="str">
        <f t="shared" si="11"/>
        <v/>
      </c>
      <c r="J54" s="72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30" customHeight="1">
      <c r="B55" s="59"/>
      <c r="C55" s="53"/>
      <c r="D55" s="41">
        <f t="shared" si="8"/>
        <v>0</v>
      </c>
      <c r="E55" s="42" t="str">
        <f t="shared" si="9"/>
        <v/>
      </c>
      <c r="F55" s="70"/>
      <c r="G55" s="43" t="str">
        <f t="shared" si="10"/>
        <v/>
      </c>
      <c r="H55" s="71"/>
      <c r="I55" s="44" t="str">
        <f t="shared" si="11"/>
        <v/>
      </c>
      <c r="J55" s="72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30" customHeight="1">
      <c r="B56" s="55"/>
      <c r="C56" s="53"/>
      <c r="D56" s="41">
        <f t="shared" si="8"/>
        <v>0</v>
      </c>
      <c r="E56" s="42" t="str">
        <f t="shared" si="9"/>
        <v/>
      </c>
      <c r="F56" s="70"/>
      <c r="G56" s="43" t="str">
        <f t="shared" si="10"/>
        <v/>
      </c>
      <c r="H56" s="71"/>
      <c r="I56" s="44" t="str">
        <f t="shared" si="11"/>
        <v/>
      </c>
      <c r="J56" s="72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30" customHeight="1">
      <c r="B57" s="55"/>
      <c r="C57" s="53"/>
      <c r="D57" s="41">
        <f t="shared" si="8"/>
        <v>0</v>
      </c>
      <c r="E57" s="42" t="str">
        <f t="shared" si="9"/>
        <v/>
      </c>
      <c r="F57" s="70"/>
      <c r="G57" s="43" t="str">
        <f t="shared" si="10"/>
        <v/>
      </c>
      <c r="H57" s="71"/>
      <c r="I57" s="44" t="str">
        <f t="shared" si="11"/>
        <v/>
      </c>
      <c r="J57" s="72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30" customHeight="1">
      <c r="B58" s="55"/>
      <c r="C58" s="53"/>
      <c r="D58" s="41">
        <f t="shared" si="8"/>
        <v>0</v>
      </c>
      <c r="E58" s="42" t="str">
        <f t="shared" si="9"/>
        <v/>
      </c>
      <c r="F58" s="70"/>
      <c r="G58" s="43" t="str">
        <f t="shared" si="10"/>
        <v/>
      </c>
      <c r="H58" s="71"/>
      <c r="I58" s="44" t="str">
        <f t="shared" si="11"/>
        <v/>
      </c>
      <c r="J58" s="72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30" customHeight="1">
      <c r="B59" s="59"/>
      <c r="C59" s="53"/>
      <c r="D59" s="41">
        <f t="shared" si="8"/>
        <v>0</v>
      </c>
      <c r="E59" s="42" t="str">
        <f t="shared" si="9"/>
        <v/>
      </c>
      <c r="F59" s="70"/>
      <c r="G59" s="43" t="str">
        <f t="shared" si="10"/>
        <v/>
      </c>
      <c r="H59" s="71"/>
      <c r="I59" s="44" t="str">
        <f t="shared" si="11"/>
        <v/>
      </c>
      <c r="J59" s="72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6"/>
      <c r="P59" s="67"/>
    </row>
    <row r="60" spans="2:16" s="24" customFormat="1" ht="30" customHeight="1">
      <c r="B60" s="55"/>
      <c r="C60" s="53"/>
      <c r="D60" s="41">
        <f t="shared" si="8"/>
        <v>0</v>
      </c>
      <c r="E60" s="42" t="str">
        <f t="shared" si="9"/>
        <v/>
      </c>
      <c r="F60" s="70"/>
      <c r="G60" s="43" t="str">
        <f t="shared" si="10"/>
        <v/>
      </c>
      <c r="H60" s="71"/>
      <c r="I60" s="44" t="str">
        <f t="shared" si="11"/>
        <v/>
      </c>
      <c r="J60" s="72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6"/>
      <c r="P60" s="67"/>
    </row>
    <row r="61" spans="2:16" s="24" customFormat="1" ht="30" customHeight="1">
      <c r="B61" s="55"/>
      <c r="C61" s="53"/>
      <c r="D61" s="41">
        <f t="shared" si="8"/>
        <v>0</v>
      </c>
      <c r="E61" s="42" t="str">
        <f t="shared" si="9"/>
        <v/>
      </c>
      <c r="F61" s="70"/>
      <c r="G61" s="43" t="str">
        <f t="shared" si="10"/>
        <v/>
      </c>
      <c r="H61" s="71"/>
      <c r="I61" s="44" t="str">
        <f t="shared" si="11"/>
        <v/>
      </c>
      <c r="J61" s="72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6"/>
      <c r="P61" s="67"/>
    </row>
    <row r="62" spans="2:16" s="24" customFormat="1" ht="30" customHeight="1">
      <c r="B62" s="55"/>
      <c r="C62" s="53"/>
      <c r="D62" s="41">
        <f t="shared" si="8"/>
        <v>0</v>
      </c>
      <c r="E62" s="42" t="str">
        <f t="shared" si="9"/>
        <v/>
      </c>
      <c r="F62" s="70"/>
      <c r="G62" s="43" t="str">
        <f t="shared" si="10"/>
        <v/>
      </c>
      <c r="H62" s="71"/>
      <c r="I62" s="44" t="str">
        <f t="shared" si="11"/>
        <v/>
      </c>
      <c r="J62" s="72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6"/>
      <c r="P62" s="67"/>
    </row>
    <row r="63" spans="2:16" ht="30" customHeight="1">
      <c r="B63" s="69"/>
      <c r="C63" s="69"/>
      <c r="D63" s="41">
        <f t="shared" si="8"/>
        <v>0</v>
      </c>
      <c r="E63" s="42" t="str">
        <f t="shared" si="9"/>
        <v/>
      </c>
      <c r="F63" s="70"/>
      <c r="G63" s="43" t="str">
        <f t="shared" si="10"/>
        <v/>
      </c>
      <c r="H63" s="71"/>
      <c r="I63" s="44" t="str">
        <f t="shared" si="11"/>
        <v/>
      </c>
      <c r="J63" s="72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6"/>
      <c r="P63" s="67"/>
    </row>
    <row r="64" spans="2:16" ht="30" customHeight="1">
      <c r="B64" s="69"/>
      <c r="C64" s="69"/>
      <c r="D64" s="41">
        <f t="shared" si="8"/>
        <v>0</v>
      </c>
      <c r="E64" s="42" t="str">
        <f t="shared" si="9"/>
        <v/>
      </c>
      <c r="F64" s="70"/>
      <c r="G64" s="43" t="str">
        <f t="shared" si="10"/>
        <v/>
      </c>
      <c r="H64" s="71"/>
      <c r="I64" s="44" t="str">
        <f t="shared" si="11"/>
        <v/>
      </c>
      <c r="J64" s="72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6"/>
      <c r="P64" s="67"/>
    </row>
    <row r="65" spans="2:16" ht="30" customHeight="1">
      <c r="B65" s="69"/>
      <c r="C65" s="69"/>
      <c r="D65" s="41">
        <f t="shared" si="8"/>
        <v>0</v>
      </c>
      <c r="E65" s="42" t="str">
        <f t="shared" si="9"/>
        <v/>
      </c>
      <c r="F65" s="70"/>
      <c r="G65" s="43" t="str">
        <f t="shared" si="10"/>
        <v/>
      </c>
      <c r="H65" s="71"/>
      <c r="I65" s="44" t="str">
        <f t="shared" si="11"/>
        <v/>
      </c>
      <c r="J65" s="72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6"/>
      <c r="P65" s="67"/>
    </row>
    <row r="66" spans="2:16" ht="30" customHeight="1">
      <c r="B66" s="69"/>
      <c r="C66" s="69"/>
      <c r="D66" s="41">
        <f t="shared" si="8"/>
        <v>0</v>
      </c>
      <c r="E66" s="42" t="str">
        <f t="shared" si="9"/>
        <v/>
      </c>
      <c r="F66" s="70"/>
      <c r="G66" s="43" t="str">
        <f t="shared" si="10"/>
        <v/>
      </c>
      <c r="H66" s="71"/>
      <c r="I66" s="44" t="str">
        <f t="shared" si="11"/>
        <v/>
      </c>
      <c r="J66" s="72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6"/>
      <c r="P66" s="67"/>
    </row>
    <row r="67" spans="2:16" ht="30" customHeight="1"/>
  </sheetData>
  <mergeCells count="13">
    <mergeCell ref="O4:Q4"/>
    <mergeCell ref="A4:A5"/>
    <mergeCell ref="D4:E5"/>
    <mergeCell ref="F4:G5"/>
    <mergeCell ref="H4:I5"/>
    <mergeCell ref="J4:K5"/>
    <mergeCell ref="L4:M5"/>
    <mergeCell ref="L3:M3"/>
    <mergeCell ref="B1:H1"/>
    <mergeCell ref="D3:E3"/>
    <mergeCell ref="F3:G3"/>
    <mergeCell ref="H3:I3"/>
    <mergeCell ref="J3:K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9" sqref="H9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3" t="s">
        <v>16</v>
      </c>
      <c r="C1" s="104"/>
      <c r="D1" s="104"/>
      <c r="E1" s="104"/>
      <c r="F1" s="104"/>
      <c r="G1" s="104"/>
      <c r="H1" s="105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8"/>
      <c r="E2" s="68"/>
      <c r="F2" s="68"/>
      <c r="G2" s="68"/>
      <c r="H2" s="68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6" t="s">
        <v>0</v>
      </c>
      <c r="E3" s="107"/>
      <c r="F3" s="108" t="s">
        <v>1</v>
      </c>
      <c r="G3" s="109"/>
      <c r="H3" s="110" t="s">
        <v>2</v>
      </c>
      <c r="I3" s="111"/>
      <c r="J3" s="112" t="s">
        <v>3</v>
      </c>
      <c r="K3" s="111"/>
      <c r="L3" s="101" t="s">
        <v>4</v>
      </c>
      <c r="M3" s="102"/>
      <c r="N3" s="11"/>
      <c r="O3" s="12"/>
      <c r="P3" s="24"/>
      <c r="Q3" s="24"/>
      <c r="R3" s="24"/>
    </row>
    <row r="4" spans="1:18" ht="20.25">
      <c r="A4" s="114"/>
      <c r="B4" s="13" t="s">
        <v>15</v>
      </c>
      <c r="C4" s="14"/>
      <c r="D4" s="116"/>
      <c r="E4" s="117"/>
      <c r="F4" s="116"/>
      <c r="G4" s="120"/>
      <c r="H4" s="116"/>
      <c r="I4" s="117"/>
      <c r="J4" s="116"/>
      <c r="K4" s="117"/>
      <c r="L4" s="116"/>
      <c r="M4" s="117"/>
      <c r="N4" s="15"/>
      <c r="O4" s="113"/>
      <c r="P4" s="113"/>
      <c r="Q4" s="113"/>
    </row>
    <row r="5" spans="1:18" ht="21" thickBot="1">
      <c r="A5" s="115"/>
      <c r="B5" s="16"/>
      <c r="C5" s="17"/>
      <c r="D5" s="118"/>
      <c r="E5" s="119"/>
      <c r="F5" s="118"/>
      <c r="G5" s="115"/>
      <c r="H5" s="118"/>
      <c r="I5" s="119"/>
      <c r="J5" s="118"/>
      <c r="K5" s="119"/>
      <c r="L5" s="118"/>
      <c r="M5" s="119"/>
      <c r="N5" s="18"/>
      <c r="O5" s="19"/>
      <c r="P5" s="19"/>
    </row>
    <row r="6" spans="1:18" ht="16.5" thickBot="1">
      <c r="A6" s="28" t="s">
        <v>5</v>
      </c>
      <c r="B6" s="50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3"/>
      <c r="C7" s="60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0"/>
      <c r="G7" s="43" t="str">
        <f t="shared" ref="G7:G38" si="2">IF(F7&gt;0,RANK(F7,$F$7:$F$66)&amp;IF(COUNTIF($F$7:$F$66,F7)&gt;1,"-T"," "),"")</f>
        <v/>
      </c>
      <c r="H7" s="71"/>
      <c r="I7" s="44" t="str">
        <f t="shared" ref="I7:I38" si="3">IF(H7&gt;0,RANK(H7,$H$7:$H$66)&amp;IF(COUNTIF($H$7:$H$66,H7)&gt;1,"-T"," "),"")</f>
        <v/>
      </c>
      <c r="J7" s="72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59"/>
      <c r="C8" s="53"/>
      <c r="D8" s="41">
        <f t="shared" si="0"/>
        <v>0</v>
      </c>
      <c r="E8" s="42" t="str">
        <f t="shared" si="1"/>
        <v/>
      </c>
      <c r="F8" s="70"/>
      <c r="G8" s="43" t="str">
        <f t="shared" si="2"/>
        <v/>
      </c>
      <c r="H8" s="71"/>
      <c r="I8" s="44" t="str">
        <f t="shared" si="3"/>
        <v/>
      </c>
      <c r="J8" s="72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4"/>
      <c r="C9" s="53"/>
      <c r="D9" s="41">
        <f t="shared" si="0"/>
        <v>0</v>
      </c>
      <c r="E9" s="42" t="str">
        <f t="shared" si="1"/>
        <v/>
      </c>
      <c r="F9" s="70"/>
      <c r="G9" s="43" t="str">
        <f t="shared" si="2"/>
        <v/>
      </c>
      <c r="H9" s="71"/>
      <c r="I9" s="44" t="str">
        <f t="shared" si="3"/>
        <v/>
      </c>
      <c r="J9" s="72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8"/>
      <c r="C10" s="53"/>
      <c r="D10" s="41">
        <f t="shared" si="0"/>
        <v>0</v>
      </c>
      <c r="E10" s="42" t="str">
        <f t="shared" si="1"/>
        <v/>
      </c>
      <c r="F10" s="70"/>
      <c r="G10" s="43" t="str">
        <f t="shared" si="2"/>
        <v/>
      </c>
      <c r="H10" s="71"/>
      <c r="I10" s="44" t="str">
        <f t="shared" si="3"/>
        <v/>
      </c>
      <c r="J10" s="72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1"/>
      <c r="C11" s="53"/>
      <c r="D11" s="41">
        <f t="shared" si="0"/>
        <v>0</v>
      </c>
      <c r="E11" s="42" t="str">
        <f t="shared" si="1"/>
        <v/>
      </c>
      <c r="F11" s="70"/>
      <c r="G11" s="43" t="str">
        <f t="shared" si="2"/>
        <v/>
      </c>
      <c r="H11" s="71"/>
      <c r="I11" s="44" t="str">
        <f t="shared" si="3"/>
        <v/>
      </c>
      <c r="J11" s="72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6"/>
      <c r="C12" s="57"/>
      <c r="D12" s="41">
        <f t="shared" si="0"/>
        <v>0</v>
      </c>
      <c r="E12" s="42" t="str">
        <f t="shared" si="1"/>
        <v/>
      </c>
      <c r="F12" s="70"/>
      <c r="G12" s="43" t="str">
        <f t="shared" si="2"/>
        <v/>
      </c>
      <c r="H12" s="71"/>
      <c r="I12" s="44" t="str">
        <f t="shared" si="3"/>
        <v/>
      </c>
      <c r="J12" s="72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5"/>
      <c r="C13" s="53"/>
      <c r="D13" s="41">
        <f t="shared" si="0"/>
        <v>0</v>
      </c>
      <c r="E13" s="42" t="str">
        <f t="shared" si="1"/>
        <v/>
      </c>
      <c r="F13" s="70"/>
      <c r="G13" s="43" t="str">
        <f t="shared" si="2"/>
        <v/>
      </c>
      <c r="H13" s="71"/>
      <c r="I13" s="44" t="str">
        <f t="shared" si="3"/>
        <v/>
      </c>
      <c r="J13" s="72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5"/>
      <c r="C14" s="53"/>
      <c r="D14" s="41">
        <f t="shared" si="0"/>
        <v>0</v>
      </c>
      <c r="E14" s="42" t="str">
        <f t="shared" si="1"/>
        <v/>
      </c>
      <c r="F14" s="70"/>
      <c r="G14" s="43" t="str">
        <f t="shared" si="2"/>
        <v/>
      </c>
      <c r="H14" s="71"/>
      <c r="I14" s="44" t="str">
        <f t="shared" si="3"/>
        <v/>
      </c>
      <c r="J14" s="72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5"/>
      <c r="C15" s="53"/>
      <c r="D15" s="41">
        <f t="shared" si="0"/>
        <v>0</v>
      </c>
      <c r="E15" s="42" t="str">
        <f t="shared" si="1"/>
        <v/>
      </c>
      <c r="F15" s="70"/>
      <c r="G15" s="43" t="str">
        <f t="shared" si="2"/>
        <v/>
      </c>
      <c r="H15" s="71"/>
      <c r="I15" s="44" t="str">
        <f t="shared" si="3"/>
        <v/>
      </c>
      <c r="J15" s="72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5"/>
      <c r="C16" s="53"/>
      <c r="D16" s="41">
        <f t="shared" si="0"/>
        <v>0</v>
      </c>
      <c r="E16" s="42" t="str">
        <f t="shared" si="1"/>
        <v/>
      </c>
      <c r="F16" s="70"/>
      <c r="G16" s="43" t="str">
        <f t="shared" si="2"/>
        <v/>
      </c>
      <c r="H16" s="71"/>
      <c r="I16" s="44" t="str">
        <f t="shared" si="3"/>
        <v/>
      </c>
      <c r="J16" s="72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5"/>
      <c r="C17" s="53"/>
      <c r="D17" s="41">
        <f t="shared" si="0"/>
        <v>0</v>
      </c>
      <c r="E17" s="42" t="str">
        <f t="shared" si="1"/>
        <v/>
      </c>
      <c r="F17" s="70"/>
      <c r="G17" s="43" t="str">
        <f t="shared" si="2"/>
        <v/>
      </c>
      <c r="H17" s="71"/>
      <c r="I17" s="44" t="str">
        <f t="shared" si="3"/>
        <v/>
      </c>
      <c r="J17" s="72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5"/>
      <c r="C18" s="53"/>
      <c r="D18" s="41">
        <f t="shared" si="0"/>
        <v>0</v>
      </c>
      <c r="E18" s="42" t="str">
        <f t="shared" si="1"/>
        <v/>
      </c>
      <c r="F18" s="70"/>
      <c r="G18" s="43" t="str">
        <f t="shared" si="2"/>
        <v/>
      </c>
      <c r="H18" s="71"/>
      <c r="I18" s="44" t="str">
        <f t="shared" si="3"/>
        <v/>
      </c>
      <c r="J18" s="72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5"/>
      <c r="C19" s="53"/>
      <c r="D19" s="41">
        <f t="shared" si="0"/>
        <v>0</v>
      </c>
      <c r="E19" s="42" t="str">
        <f t="shared" si="1"/>
        <v/>
      </c>
      <c r="F19" s="70"/>
      <c r="G19" s="43" t="str">
        <f t="shared" si="2"/>
        <v/>
      </c>
      <c r="H19" s="71"/>
      <c r="I19" s="44" t="str">
        <f t="shared" si="3"/>
        <v/>
      </c>
      <c r="J19" s="72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5"/>
      <c r="C20" s="53"/>
      <c r="D20" s="41">
        <f t="shared" si="0"/>
        <v>0</v>
      </c>
      <c r="E20" s="42" t="str">
        <f t="shared" si="1"/>
        <v/>
      </c>
      <c r="F20" s="70"/>
      <c r="G20" s="43" t="str">
        <f t="shared" si="2"/>
        <v/>
      </c>
      <c r="H20" s="71"/>
      <c r="I20" s="44" t="str">
        <f t="shared" si="3"/>
        <v/>
      </c>
      <c r="J20" s="72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5"/>
      <c r="C21" s="53"/>
      <c r="D21" s="41">
        <f t="shared" si="0"/>
        <v>0</v>
      </c>
      <c r="E21" s="42" t="str">
        <f t="shared" si="1"/>
        <v/>
      </c>
      <c r="F21" s="70"/>
      <c r="G21" s="43" t="str">
        <f t="shared" si="2"/>
        <v/>
      </c>
      <c r="H21" s="71"/>
      <c r="I21" s="44" t="str">
        <f t="shared" si="3"/>
        <v/>
      </c>
      <c r="J21" s="72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5"/>
      <c r="C22" s="53"/>
      <c r="D22" s="41">
        <f t="shared" si="0"/>
        <v>0</v>
      </c>
      <c r="E22" s="42" t="str">
        <f t="shared" si="1"/>
        <v/>
      </c>
      <c r="F22" s="70"/>
      <c r="G22" s="43" t="str">
        <f t="shared" si="2"/>
        <v/>
      </c>
      <c r="H22" s="71"/>
      <c r="I22" s="44" t="str">
        <f t="shared" si="3"/>
        <v/>
      </c>
      <c r="J22" s="72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5"/>
      <c r="C23" s="53"/>
      <c r="D23" s="41">
        <f t="shared" si="0"/>
        <v>0</v>
      </c>
      <c r="E23" s="42" t="str">
        <f t="shared" si="1"/>
        <v/>
      </c>
      <c r="F23" s="70"/>
      <c r="G23" s="43" t="str">
        <f t="shared" si="2"/>
        <v/>
      </c>
      <c r="H23" s="71"/>
      <c r="I23" s="44" t="str">
        <f t="shared" si="3"/>
        <v/>
      </c>
      <c r="J23" s="72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5"/>
      <c r="C24" s="53"/>
      <c r="D24" s="41">
        <f t="shared" si="0"/>
        <v>0</v>
      </c>
      <c r="E24" s="42" t="str">
        <f t="shared" si="1"/>
        <v/>
      </c>
      <c r="F24" s="70"/>
      <c r="G24" s="43" t="str">
        <f t="shared" si="2"/>
        <v/>
      </c>
      <c r="H24" s="71"/>
      <c r="I24" s="44" t="str">
        <f t="shared" si="3"/>
        <v/>
      </c>
      <c r="J24" s="72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1"/>
      <c r="C25" s="53"/>
      <c r="D25" s="41">
        <f t="shared" si="0"/>
        <v>0</v>
      </c>
      <c r="E25" s="42" t="str">
        <f t="shared" si="1"/>
        <v/>
      </c>
      <c r="F25" s="70"/>
      <c r="G25" s="43" t="str">
        <f t="shared" si="2"/>
        <v/>
      </c>
      <c r="H25" s="71"/>
      <c r="I25" s="44" t="str">
        <f t="shared" si="3"/>
        <v/>
      </c>
      <c r="J25" s="72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4"/>
      <c r="C26" s="53"/>
      <c r="D26" s="41">
        <f t="shared" si="0"/>
        <v>0</v>
      </c>
      <c r="E26" s="42" t="str">
        <f t="shared" si="1"/>
        <v/>
      </c>
      <c r="F26" s="70"/>
      <c r="G26" s="43" t="str">
        <f t="shared" si="2"/>
        <v/>
      </c>
      <c r="H26" s="71"/>
      <c r="I26" s="44" t="str">
        <f t="shared" si="3"/>
        <v/>
      </c>
      <c r="J26" s="72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4"/>
      <c r="C27" s="53"/>
      <c r="D27" s="41">
        <f t="shared" si="0"/>
        <v>0</v>
      </c>
      <c r="E27" s="42" t="str">
        <f t="shared" si="1"/>
        <v/>
      </c>
      <c r="F27" s="70"/>
      <c r="G27" s="43" t="str">
        <f t="shared" si="2"/>
        <v/>
      </c>
      <c r="H27" s="71"/>
      <c r="I27" s="44" t="str">
        <f t="shared" si="3"/>
        <v/>
      </c>
      <c r="J27" s="72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5"/>
      <c r="C28" s="53"/>
      <c r="D28" s="41">
        <f t="shared" si="0"/>
        <v>0</v>
      </c>
      <c r="E28" s="42" t="str">
        <f t="shared" si="1"/>
        <v/>
      </c>
      <c r="F28" s="70"/>
      <c r="G28" s="43" t="str">
        <f t="shared" si="2"/>
        <v/>
      </c>
      <c r="H28" s="71"/>
      <c r="I28" s="44" t="str">
        <f t="shared" si="3"/>
        <v/>
      </c>
      <c r="J28" s="72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5"/>
      <c r="C29" s="53"/>
      <c r="D29" s="41">
        <f t="shared" si="0"/>
        <v>0</v>
      </c>
      <c r="E29" s="42" t="str">
        <f t="shared" si="1"/>
        <v/>
      </c>
      <c r="F29" s="70"/>
      <c r="G29" s="43" t="str">
        <f t="shared" si="2"/>
        <v/>
      </c>
      <c r="H29" s="71"/>
      <c r="I29" s="44" t="str">
        <f t="shared" si="3"/>
        <v/>
      </c>
      <c r="J29" s="72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5"/>
      <c r="C30" s="53"/>
      <c r="D30" s="41">
        <f t="shared" si="0"/>
        <v>0</v>
      </c>
      <c r="E30" s="42" t="str">
        <f t="shared" si="1"/>
        <v/>
      </c>
      <c r="F30" s="70"/>
      <c r="G30" s="43" t="str">
        <f t="shared" si="2"/>
        <v/>
      </c>
      <c r="H30" s="71"/>
      <c r="I30" s="44" t="str">
        <f t="shared" si="3"/>
        <v/>
      </c>
      <c r="J30" s="72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5"/>
      <c r="C31" s="53"/>
      <c r="D31" s="41">
        <f t="shared" si="0"/>
        <v>0</v>
      </c>
      <c r="E31" s="42" t="str">
        <f t="shared" si="1"/>
        <v/>
      </c>
      <c r="F31" s="70"/>
      <c r="G31" s="43" t="str">
        <f t="shared" si="2"/>
        <v/>
      </c>
      <c r="H31" s="71"/>
      <c r="I31" s="44" t="str">
        <f t="shared" si="3"/>
        <v/>
      </c>
      <c r="J31" s="72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5"/>
      <c r="C32" s="53"/>
      <c r="D32" s="41">
        <f t="shared" si="0"/>
        <v>0</v>
      </c>
      <c r="E32" s="42" t="str">
        <f t="shared" si="1"/>
        <v/>
      </c>
      <c r="F32" s="70"/>
      <c r="G32" s="43" t="str">
        <f t="shared" si="2"/>
        <v/>
      </c>
      <c r="H32" s="71"/>
      <c r="I32" s="44" t="str">
        <f t="shared" si="3"/>
        <v/>
      </c>
      <c r="J32" s="72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59"/>
      <c r="C33" s="53"/>
      <c r="D33" s="41">
        <f t="shared" si="0"/>
        <v>0</v>
      </c>
      <c r="E33" s="42" t="str">
        <f t="shared" si="1"/>
        <v/>
      </c>
      <c r="F33" s="70"/>
      <c r="G33" s="43" t="str">
        <f t="shared" si="2"/>
        <v/>
      </c>
      <c r="H33" s="71"/>
      <c r="I33" s="44" t="str">
        <f t="shared" si="3"/>
        <v/>
      </c>
      <c r="J33" s="72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59"/>
      <c r="C34" s="53"/>
      <c r="D34" s="41">
        <f t="shared" si="0"/>
        <v>0</v>
      </c>
      <c r="E34" s="42" t="str">
        <f t="shared" si="1"/>
        <v/>
      </c>
      <c r="F34" s="70"/>
      <c r="G34" s="43" t="str">
        <f t="shared" si="2"/>
        <v/>
      </c>
      <c r="H34" s="71"/>
      <c r="I34" s="44" t="str">
        <f t="shared" si="3"/>
        <v/>
      </c>
      <c r="J34" s="72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59"/>
      <c r="C35" s="53"/>
      <c r="D35" s="41">
        <f t="shared" si="0"/>
        <v>0</v>
      </c>
      <c r="E35" s="42" t="str">
        <f t="shared" si="1"/>
        <v/>
      </c>
      <c r="F35" s="70"/>
      <c r="G35" s="43" t="str">
        <f t="shared" si="2"/>
        <v/>
      </c>
      <c r="H35" s="71"/>
      <c r="I35" s="44" t="str">
        <f t="shared" si="3"/>
        <v/>
      </c>
      <c r="J35" s="72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59"/>
      <c r="C36" s="53"/>
      <c r="D36" s="41">
        <f t="shared" si="0"/>
        <v>0</v>
      </c>
      <c r="E36" s="42" t="str">
        <f t="shared" si="1"/>
        <v/>
      </c>
      <c r="F36" s="70"/>
      <c r="G36" s="43" t="str">
        <f t="shared" si="2"/>
        <v/>
      </c>
      <c r="H36" s="71"/>
      <c r="I36" s="44" t="str">
        <f t="shared" si="3"/>
        <v/>
      </c>
      <c r="J36" s="72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59"/>
      <c r="C37" s="53"/>
      <c r="D37" s="41">
        <f t="shared" si="0"/>
        <v>0</v>
      </c>
      <c r="E37" s="42" t="str">
        <f t="shared" si="1"/>
        <v/>
      </c>
      <c r="F37" s="70"/>
      <c r="G37" s="43" t="str">
        <f t="shared" si="2"/>
        <v/>
      </c>
      <c r="H37" s="71"/>
      <c r="I37" s="44" t="str">
        <f t="shared" si="3"/>
        <v/>
      </c>
      <c r="J37" s="72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59"/>
      <c r="C38" s="53"/>
      <c r="D38" s="41">
        <f t="shared" si="0"/>
        <v>0</v>
      </c>
      <c r="E38" s="42" t="str">
        <f t="shared" si="1"/>
        <v/>
      </c>
      <c r="F38" s="70"/>
      <c r="G38" s="43" t="str">
        <f t="shared" si="2"/>
        <v/>
      </c>
      <c r="H38" s="71"/>
      <c r="I38" s="44" t="str">
        <f t="shared" si="3"/>
        <v/>
      </c>
      <c r="J38" s="72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59"/>
      <c r="C39" s="53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0"/>
      <c r="G39" s="43" t="str">
        <f t="shared" ref="G39:G66" si="10">IF(F39&gt;0,RANK(F39,$F$7:$F$66)&amp;IF(COUNTIF($F$7:$F$66,F39)&gt;1,"-T"," "),"")</f>
        <v/>
      </c>
      <c r="H39" s="71"/>
      <c r="I39" s="44" t="str">
        <f t="shared" ref="I39:I66" si="11">IF(H39&gt;0,RANK(H39,$H$7:$H$66)&amp;IF(COUNTIF($H$7:$H$66,H39)&gt;1,"-T"," "),"")</f>
        <v/>
      </c>
      <c r="J39" s="72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59"/>
      <c r="C40" s="53"/>
      <c r="D40" s="41">
        <f t="shared" si="8"/>
        <v>0</v>
      </c>
      <c r="E40" s="42" t="str">
        <f t="shared" si="9"/>
        <v/>
      </c>
      <c r="F40" s="70"/>
      <c r="G40" s="43" t="str">
        <f t="shared" si="10"/>
        <v/>
      </c>
      <c r="H40" s="71"/>
      <c r="I40" s="44" t="str">
        <f t="shared" si="11"/>
        <v/>
      </c>
      <c r="J40" s="72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5"/>
      <c r="C41" s="60"/>
      <c r="D41" s="41">
        <f t="shared" si="8"/>
        <v>0</v>
      </c>
      <c r="E41" s="42" t="str">
        <f t="shared" si="9"/>
        <v/>
      </c>
      <c r="F41" s="70"/>
      <c r="G41" s="43" t="str">
        <f t="shared" si="10"/>
        <v/>
      </c>
      <c r="H41" s="71"/>
      <c r="I41" s="44" t="str">
        <f t="shared" si="11"/>
        <v/>
      </c>
      <c r="J41" s="72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2"/>
      <c r="C42" s="63"/>
      <c r="D42" s="41">
        <f t="shared" si="8"/>
        <v>0</v>
      </c>
      <c r="E42" s="42" t="str">
        <f t="shared" si="9"/>
        <v/>
      </c>
      <c r="F42" s="70"/>
      <c r="G42" s="43" t="str">
        <f t="shared" si="10"/>
        <v/>
      </c>
      <c r="H42" s="71"/>
      <c r="I42" s="44" t="str">
        <f t="shared" si="11"/>
        <v/>
      </c>
      <c r="J42" s="72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2"/>
      <c r="C43" s="63"/>
      <c r="D43" s="41">
        <f t="shared" si="8"/>
        <v>0</v>
      </c>
      <c r="E43" s="42" t="str">
        <f t="shared" si="9"/>
        <v/>
      </c>
      <c r="F43" s="70"/>
      <c r="G43" s="43" t="str">
        <f t="shared" si="10"/>
        <v/>
      </c>
      <c r="H43" s="71"/>
      <c r="I43" s="44" t="str">
        <f t="shared" si="11"/>
        <v/>
      </c>
      <c r="J43" s="72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6"/>
      <c r="C44" s="60"/>
      <c r="D44" s="41">
        <f t="shared" si="8"/>
        <v>0</v>
      </c>
      <c r="E44" s="42" t="str">
        <f t="shared" si="9"/>
        <v/>
      </c>
      <c r="F44" s="70"/>
      <c r="G44" s="43" t="str">
        <f t="shared" si="10"/>
        <v/>
      </c>
      <c r="H44" s="71"/>
      <c r="I44" s="44" t="str">
        <f t="shared" si="11"/>
        <v/>
      </c>
      <c r="J44" s="72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6"/>
      <c r="C45" s="60"/>
      <c r="D45" s="41">
        <f t="shared" si="8"/>
        <v>0</v>
      </c>
      <c r="E45" s="42" t="str">
        <f t="shared" si="9"/>
        <v/>
      </c>
      <c r="F45" s="70"/>
      <c r="G45" s="43" t="str">
        <f t="shared" si="10"/>
        <v/>
      </c>
      <c r="H45" s="71"/>
      <c r="I45" s="44" t="str">
        <f t="shared" si="11"/>
        <v/>
      </c>
      <c r="J45" s="72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6"/>
      <c r="C46" s="60"/>
      <c r="D46" s="41">
        <f t="shared" si="8"/>
        <v>0</v>
      </c>
      <c r="E46" s="42" t="str">
        <f t="shared" si="9"/>
        <v/>
      </c>
      <c r="F46" s="70"/>
      <c r="G46" s="43" t="str">
        <f t="shared" si="10"/>
        <v/>
      </c>
      <c r="H46" s="71"/>
      <c r="I46" s="44" t="str">
        <f t="shared" si="11"/>
        <v/>
      </c>
      <c r="J46" s="72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4"/>
      <c r="C47" s="60"/>
      <c r="D47" s="41">
        <f t="shared" si="8"/>
        <v>0</v>
      </c>
      <c r="E47" s="42" t="str">
        <f t="shared" si="9"/>
        <v/>
      </c>
      <c r="F47" s="70"/>
      <c r="G47" s="43" t="str">
        <f t="shared" si="10"/>
        <v/>
      </c>
      <c r="H47" s="71"/>
      <c r="I47" s="44" t="str">
        <f t="shared" si="11"/>
        <v/>
      </c>
      <c r="J47" s="72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6"/>
      <c r="C48" s="60"/>
      <c r="D48" s="41">
        <f t="shared" si="8"/>
        <v>0</v>
      </c>
      <c r="E48" s="42" t="str">
        <f t="shared" si="9"/>
        <v/>
      </c>
      <c r="F48" s="70"/>
      <c r="G48" s="43" t="str">
        <f t="shared" si="10"/>
        <v/>
      </c>
      <c r="H48" s="71"/>
      <c r="I48" s="44" t="str">
        <f t="shared" si="11"/>
        <v/>
      </c>
      <c r="J48" s="72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6"/>
      <c r="C49" s="60"/>
      <c r="D49" s="41">
        <f t="shared" si="8"/>
        <v>0</v>
      </c>
      <c r="E49" s="42" t="str">
        <f t="shared" si="9"/>
        <v/>
      </c>
      <c r="F49" s="70"/>
      <c r="G49" s="43" t="str">
        <f t="shared" si="10"/>
        <v/>
      </c>
      <c r="H49" s="71"/>
      <c r="I49" s="44" t="str">
        <f t="shared" si="11"/>
        <v/>
      </c>
      <c r="J49" s="72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6"/>
      <c r="C50" s="60"/>
      <c r="D50" s="41">
        <f t="shared" si="8"/>
        <v>0</v>
      </c>
      <c r="E50" s="42" t="str">
        <f t="shared" si="9"/>
        <v/>
      </c>
      <c r="F50" s="70"/>
      <c r="G50" s="43" t="str">
        <f t="shared" si="10"/>
        <v/>
      </c>
      <c r="H50" s="71"/>
      <c r="I50" s="44" t="str">
        <f t="shared" si="11"/>
        <v/>
      </c>
      <c r="J50" s="72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59"/>
      <c r="C51" s="65"/>
      <c r="D51" s="41">
        <f t="shared" si="8"/>
        <v>0</v>
      </c>
      <c r="E51" s="42" t="str">
        <f t="shared" si="9"/>
        <v/>
      </c>
      <c r="F51" s="70"/>
      <c r="G51" s="43" t="str">
        <f t="shared" si="10"/>
        <v/>
      </c>
      <c r="H51" s="71"/>
      <c r="I51" s="44" t="str">
        <f t="shared" si="11"/>
        <v/>
      </c>
      <c r="J51" s="72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5"/>
      <c r="C52" s="52"/>
      <c r="D52" s="41">
        <f t="shared" si="8"/>
        <v>0</v>
      </c>
      <c r="E52" s="42" t="str">
        <f t="shared" si="9"/>
        <v/>
      </c>
      <c r="F52" s="70"/>
      <c r="G52" s="43" t="str">
        <f t="shared" si="10"/>
        <v/>
      </c>
      <c r="H52" s="71"/>
      <c r="I52" s="44" t="str">
        <f t="shared" si="11"/>
        <v/>
      </c>
      <c r="J52" s="72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5"/>
      <c r="C53" s="53"/>
      <c r="D53" s="41">
        <f t="shared" si="8"/>
        <v>0</v>
      </c>
      <c r="E53" s="42" t="str">
        <f t="shared" si="9"/>
        <v/>
      </c>
      <c r="F53" s="70"/>
      <c r="G53" s="43" t="str">
        <f t="shared" si="10"/>
        <v/>
      </c>
      <c r="H53" s="71"/>
      <c r="I53" s="44" t="str">
        <f t="shared" si="11"/>
        <v/>
      </c>
      <c r="J53" s="72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5"/>
      <c r="C54" s="53"/>
      <c r="D54" s="41">
        <f t="shared" si="8"/>
        <v>0</v>
      </c>
      <c r="E54" s="42" t="str">
        <f t="shared" si="9"/>
        <v/>
      </c>
      <c r="F54" s="70"/>
      <c r="G54" s="43" t="str">
        <f t="shared" si="10"/>
        <v/>
      </c>
      <c r="H54" s="71"/>
      <c r="I54" s="44" t="str">
        <f t="shared" si="11"/>
        <v/>
      </c>
      <c r="J54" s="72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59"/>
      <c r="C55" s="53"/>
      <c r="D55" s="41">
        <f t="shared" si="8"/>
        <v>0</v>
      </c>
      <c r="E55" s="42" t="str">
        <f t="shared" si="9"/>
        <v/>
      </c>
      <c r="F55" s="70"/>
      <c r="G55" s="43" t="str">
        <f t="shared" si="10"/>
        <v/>
      </c>
      <c r="H55" s="71"/>
      <c r="I55" s="44" t="str">
        <f t="shared" si="11"/>
        <v/>
      </c>
      <c r="J55" s="72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5"/>
      <c r="C56" s="53"/>
      <c r="D56" s="41">
        <f t="shared" si="8"/>
        <v>0</v>
      </c>
      <c r="E56" s="42" t="str">
        <f t="shared" si="9"/>
        <v/>
      </c>
      <c r="F56" s="70"/>
      <c r="G56" s="43" t="str">
        <f t="shared" si="10"/>
        <v/>
      </c>
      <c r="H56" s="71"/>
      <c r="I56" s="44" t="str">
        <f t="shared" si="11"/>
        <v/>
      </c>
      <c r="J56" s="72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5"/>
      <c r="C57" s="53"/>
      <c r="D57" s="41">
        <f t="shared" si="8"/>
        <v>0</v>
      </c>
      <c r="E57" s="42" t="str">
        <f t="shared" si="9"/>
        <v/>
      </c>
      <c r="F57" s="70"/>
      <c r="G57" s="43" t="str">
        <f t="shared" si="10"/>
        <v/>
      </c>
      <c r="H57" s="71"/>
      <c r="I57" s="44" t="str">
        <f t="shared" si="11"/>
        <v/>
      </c>
      <c r="J57" s="72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5"/>
      <c r="C58" s="53"/>
      <c r="D58" s="41">
        <f t="shared" si="8"/>
        <v>0</v>
      </c>
      <c r="E58" s="42" t="str">
        <f t="shared" si="9"/>
        <v/>
      </c>
      <c r="F58" s="70"/>
      <c r="G58" s="43" t="str">
        <f t="shared" si="10"/>
        <v/>
      </c>
      <c r="H58" s="71"/>
      <c r="I58" s="44" t="str">
        <f t="shared" si="11"/>
        <v/>
      </c>
      <c r="J58" s="72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59"/>
      <c r="C59" s="53"/>
      <c r="D59" s="41">
        <f t="shared" si="8"/>
        <v>0</v>
      </c>
      <c r="E59" s="42" t="str">
        <f t="shared" si="9"/>
        <v/>
      </c>
      <c r="F59" s="70"/>
      <c r="G59" s="43" t="str">
        <f t="shared" si="10"/>
        <v/>
      </c>
      <c r="H59" s="71"/>
      <c r="I59" s="44" t="str">
        <f t="shared" si="11"/>
        <v/>
      </c>
      <c r="J59" s="72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6"/>
      <c r="P59" s="67"/>
    </row>
    <row r="60" spans="2:16" s="24" customFormat="1" ht="15.75">
      <c r="B60" s="55"/>
      <c r="C60" s="53"/>
      <c r="D60" s="41">
        <f t="shared" si="8"/>
        <v>0</v>
      </c>
      <c r="E60" s="42" t="str">
        <f t="shared" si="9"/>
        <v/>
      </c>
      <c r="F60" s="70"/>
      <c r="G60" s="43" t="str">
        <f t="shared" si="10"/>
        <v/>
      </c>
      <c r="H60" s="71"/>
      <c r="I60" s="44" t="str">
        <f t="shared" si="11"/>
        <v/>
      </c>
      <c r="J60" s="72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6"/>
      <c r="P60" s="67"/>
    </row>
    <row r="61" spans="2:16" s="24" customFormat="1" ht="15.75">
      <c r="B61" s="55"/>
      <c r="C61" s="53"/>
      <c r="D61" s="41">
        <f t="shared" si="8"/>
        <v>0</v>
      </c>
      <c r="E61" s="42" t="str">
        <f t="shared" si="9"/>
        <v/>
      </c>
      <c r="F61" s="70"/>
      <c r="G61" s="43" t="str">
        <f t="shared" si="10"/>
        <v/>
      </c>
      <c r="H61" s="71"/>
      <c r="I61" s="44" t="str">
        <f t="shared" si="11"/>
        <v/>
      </c>
      <c r="J61" s="72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6"/>
      <c r="P61" s="67"/>
    </row>
    <row r="62" spans="2:16" s="24" customFormat="1" ht="15.75">
      <c r="B62" s="55"/>
      <c r="C62" s="53"/>
      <c r="D62" s="41">
        <f t="shared" si="8"/>
        <v>0</v>
      </c>
      <c r="E62" s="42" t="str">
        <f t="shared" si="9"/>
        <v/>
      </c>
      <c r="F62" s="70"/>
      <c r="G62" s="43" t="str">
        <f t="shared" si="10"/>
        <v/>
      </c>
      <c r="H62" s="71"/>
      <c r="I62" s="44" t="str">
        <f t="shared" si="11"/>
        <v/>
      </c>
      <c r="J62" s="72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6"/>
      <c r="P62" s="67"/>
    </row>
    <row r="63" spans="2:16" ht="15.75">
      <c r="B63" s="69"/>
      <c r="C63" s="69"/>
      <c r="D63" s="41">
        <f t="shared" si="8"/>
        <v>0</v>
      </c>
      <c r="E63" s="42" t="str">
        <f t="shared" si="9"/>
        <v/>
      </c>
      <c r="F63" s="70"/>
      <c r="G63" s="43" t="str">
        <f t="shared" si="10"/>
        <v/>
      </c>
      <c r="H63" s="71"/>
      <c r="I63" s="44" t="str">
        <f t="shared" si="11"/>
        <v/>
      </c>
      <c r="J63" s="72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6"/>
      <c r="P63" s="67"/>
    </row>
    <row r="64" spans="2:16" ht="15.75">
      <c r="B64" s="69"/>
      <c r="C64" s="69"/>
      <c r="D64" s="41">
        <f t="shared" si="8"/>
        <v>0</v>
      </c>
      <c r="E64" s="42" t="str">
        <f t="shared" si="9"/>
        <v/>
      </c>
      <c r="F64" s="70"/>
      <c r="G64" s="43" t="str">
        <f t="shared" si="10"/>
        <v/>
      </c>
      <c r="H64" s="71"/>
      <c r="I64" s="44" t="str">
        <f t="shared" si="11"/>
        <v/>
      </c>
      <c r="J64" s="72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6"/>
      <c r="P64" s="67"/>
    </row>
    <row r="65" spans="2:16" ht="15.75">
      <c r="B65" s="69"/>
      <c r="C65" s="69"/>
      <c r="D65" s="41">
        <f t="shared" si="8"/>
        <v>0</v>
      </c>
      <c r="E65" s="42" t="str">
        <f t="shared" si="9"/>
        <v/>
      </c>
      <c r="F65" s="70"/>
      <c r="G65" s="43" t="str">
        <f t="shared" si="10"/>
        <v/>
      </c>
      <c r="H65" s="71"/>
      <c r="I65" s="44" t="str">
        <f t="shared" si="11"/>
        <v/>
      </c>
      <c r="J65" s="72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6"/>
      <c r="P65" s="67"/>
    </row>
    <row r="66" spans="2:16" ht="15.75">
      <c r="B66" s="69"/>
      <c r="C66" s="69"/>
      <c r="D66" s="41">
        <f t="shared" si="8"/>
        <v>0</v>
      </c>
      <c r="E66" s="42" t="str">
        <f t="shared" si="9"/>
        <v/>
      </c>
      <c r="F66" s="70"/>
      <c r="G66" s="43" t="str">
        <f t="shared" si="10"/>
        <v/>
      </c>
      <c r="H66" s="71"/>
      <c r="I66" s="44" t="str">
        <f t="shared" si="11"/>
        <v/>
      </c>
      <c r="J66" s="72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6"/>
      <c r="P66" s="67"/>
    </row>
  </sheetData>
  <mergeCells count="13">
    <mergeCell ref="O4:Q4"/>
    <mergeCell ref="A4:A5"/>
    <mergeCell ref="D4:E5"/>
    <mergeCell ref="F4:G5"/>
    <mergeCell ref="H4:I5"/>
    <mergeCell ref="J4:K5"/>
    <mergeCell ref="L4:M5"/>
    <mergeCell ref="L3:M3"/>
    <mergeCell ref="B1:H1"/>
    <mergeCell ref="D3:E3"/>
    <mergeCell ref="F3:G3"/>
    <mergeCell ref="H3:I3"/>
    <mergeCell ref="J3:K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8" sqref="H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3" t="s">
        <v>16</v>
      </c>
      <c r="C1" s="104"/>
      <c r="D1" s="104"/>
      <c r="E1" s="104"/>
      <c r="F1" s="104"/>
      <c r="G1" s="104"/>
      <c r="H1" s="105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8"/>
      <c r="E2" s="68"/>
      <c r="F2" s="68"/>
      <c r="G2" s="68"/>
      <c r="H2" s="68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6" t="s">
        <v>0</v>
      </c>
      <c r="E3" s="107"/>
      <c r="F3" s="108" t="s">
        <v>1</v>
      </c>
      <c r="G3" s="109"/>
      <c r="H3" s="110" t="s">
        <v>2</v>
      </c>
      <c r="I3" s="111"/>
      <c r="J3" s="112" t="s">
        <v>3</v>
      </c>
      <c r="K3" s="111"/>
      <c r="L3" s="101" t="s">
        <v>4</v>
      </c>
      <c r="M3" s="102"/>
      <c r="N3" s="11"/>
      <c r="O3" s="12"/>
      <c r="P3" s="24"/>
      <c r="Q3" s="24"/>
      <c r="R3" s="24"/>
    </row>
    <row r="4" spans="1:18" ht="20.25">
      <c r="A4" s="114"/>
      <c r="B4" s="13" t="s">
        <v>15</v>
      </c>
      <c r="C4" s="14"/>
      <c r="D4" s="116"/>
      <c r="E4" s="117"/>
      <c r="F4" s="116"/>
      <c r="G4" s="120"/>
      <c r="H4" s="116"/>
      <c r="I4" s="117"/>
      <c r="J4" s="116"/>
      <c r="K4" s="117"/>
      <c r="L4" s="116"/>
      <c r="M4" s="117"/>
      <c r="N4" s="15"/>
      <c r="O4" s="113"/>
      <c r="P4" s="113"/>
      <c r="Q4" s="113"/>
    </row>
    <row r="5" spans="1:18" ht="21" thickBot="1">
      <c r="A5" s="115"/>
      <c r="B5" s="16"/>
      <c r="C5" s="17"/>
      <c r="D5" s="118"/>
      <c r="E5" s="119"/>
      <c r="F5" s="118"/>
      <c r="G5" s="115"/>
      <c r="H5" s="118"/>
      <c r="I5" s="119"/>
      <c r="J5" s="118"/>
      <c r="K5" s="119"/>
      <c r="L5" s="118"/>
      <c r="M5" s="119"/>
      <c r="N5" s="18"/>
      <c r="O5" s="19"/>
      <c r="P5" s="19"/>
    </row>
    <row r="6" spans="1:18" ht="16.5" thickBot="1">
      <c r="A6" s="28" t="s">
        <v>5</v>
      </c>
      <c r="B6" s="50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3"/>
      <c r="C7" s="60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0"/>
      <c r="G7" s="43" t="str">
        <f t="shared" ref="G7:G38" si="2">IF(F7&gt;0,RANK(F7,$F$7:$F$66)&amp;IF(COUNTIF($F$7:$F$66,F7)&gt;1,"-T"," "),"")</f>
        <v/>
      </c>
      <c r="H7" s="71"/>
      <c r="I7" s="44" t="str">
        <f t="shared" ref="I7:I38" si="3">IF(H7&gt;0,RANK(H7,$H$7:$H$66)&amp;IF(COUNTIF($H$7:$H$66,H7)&gt;1,"-T"," "),"")</f>
        <v/>
      </c>
      <c r="J7" s="72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59"/>
      <c r="C8" s="53"/>
      <c r="D8" s="41">
        <f t="shared" si="0"/>
        <v>0</v>
      </c>
      <c r="E8" s="42" t="str">
        <f t="shared" si="1"/>
        <v/>
      </c>
      <c r="F8" s="70"/>
      <c r="G8" s="43" t="str">
        <f t="shared" si="2"/>
        <v/>
      </c>
      <c r="H8" s="71"/>
      <c r="I8" s="44" t="str">
        <f t="shared" si="3"/>
        <v/>
      </c>
      <c r="J8" s="72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4"/>
      <c r="C9" s="53"/>
      <c r="D9" s="41">
        <f t="shared" si="0"/>
        <v>0</v>
      </c>
      <c r="E9" s="42" t="str">
        <f t="shared" si="1"/>
        <v/>
      </c>
      <c r="F9" s="70"/>
      <c r="G9" s="43" t="str">
        <f t="shared" si="2"/>
        <v/>
      </c>
      <c r="H9" s="71"/>
      <c r="I9" s="44" t="str">
        <f t="shared" si="3"/>
        <v/>
      </c>
      <c r="J9" s="72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8"/>
      <c r="C10" s="53"/>
      <c r="D10" s="41">
        <f t="shared" si="0"/>
        <v>0</v>
      </c>
      <c r="E10" s="42" t="str">
        <f t="shared" si="1"/>
        <v/>
      </c>
      <c r="F10" s="70"/>
      <c r="G10" s="43" t="str">
        <f t="shared" si="2"/>
        <v/>
      </c>
      <c r="H10" s="71"/>
      <c r="I10" s="44" t="str">
        <f t="shared" si="3"/>
        <v/>
      </c>
      <c r="J10" s="72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1"/>
      <c r="C11" s="53"/>
      <c r="D11" s="41">
        <f t="shared" si="0"/>
        <v>0</v>
      </c>
      <c r="E11" s="42" t="str">
        <f t="shared" si="1"/>
        <v/>
      </c>
      <c r="F11" s="70"/>
      <c r="G11" s="43" t="str">
        <f t="shared" si="2"/>
        <v/>
      </c>
      <c r="H11" s="71"/>
      <c r="I11" s="44" t="str">
        <f t="shared" si="3"/>
        <v/>
      </c>
      <c r="J11" s="72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6"/>
      <c r="C12" s="57"/>
      <c r="D12" s="41">
        <f t="shared" si="0"/>
        <v>0</v>
      </c>
      <c r="E12" s="42" t="str">
        <f t="shared" si="1"/>
        <v/>
      </c>
      <c r="F12" s="70"/>
      <c r="G12" s="43" t="str">
        <f t="shared" si="2"/>
        <v/>
      </c>
      <c r="H12" s="71"/>
      <c r="I12" s="44" t="str">
        <f t="shared" si="3"/>
        <v/>
      </c>
      <c r="J12" s="72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5"/>
      <c r="C13" s="53"/>
      <c r="D13" s="41">
        <f t="shared" si="0"/>
        <v>0</v>
      </c>
      <c r="E13" s="42" t="str">
        <f t="shared" si="1"/>
        <v/>
      </c>
      <c r="F13" s="70"/>
      <c r="G13" s="43" t="str">
        <f t="shared" si="2"/>
        <v/>
      </c>
      <c r="H13" s="71"/>
      <c r="I13" s="44" t="str">
        <f t="shared" si="3"/>
        <v/>
      </c>
      <c r="J13" s="72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5"/>
      <c r="C14" s="53"/>
      <c r="D14" s="41">
        <f t="shared" si="0"/>
        <v>0</v>
      </c>
      <c r="E14" s="42" t="str">
        <f t="shared" si="1"/>
        <v/>
      </c>
      <c r="F14" s="70"/>
      <c r="G14" s="43" t="str">
        <f t="shared" si="2"/>
        <v/>
      </c>
      <c r="H14" s="71"/>
      <c r="I14" s="44" t="str">
        <f t="shared" si="3"/>
        <v/>
      </c>
      <c r="J14" s="72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5"/>
      <c r="C15" s="53"/>
      <c r="D15" s="41">
        <f t="shared" si="0"/>
        <v>0</v>
      </c>
      <c r="E15" s="42" t="str">
        <f t="shared" si="1"/>
        <v/>
      </c>
      <c r="F15" s="70"/>
      <c r="G15" s="43" t="str">
        <f t="shared" si="2"/>
        <v/>
      </c>
      <c r="H15" s="71"/>
      <c r="I15" s="44" t="str">
        <f t="shared" si="3"/>
        <v/>
      </c>
      <c r="J15" s="72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5"/>
      <c r="C16" s="53"/>
      <c r="D16" s="41">
        <f t="shared" si="0"/>
        <v>0</v>
      </c>
      <c r="E16" s="42" t="str">
        <f t="shared" si="1"/>
        <v/>
      </c>
      <c r="F16" s="70"/>
      <c r="G16" s="43" t="str">
        <f t="shared" si="2"/>
        <v/>
      </c>
      <c r="H16" s="71"/>
      <c r="I16" s="44" t="str">
        <f t="shared" si="3"/>
        <v/>
      </c>
      <c r="J16" s="72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5"/>
      <c r="C17" s="53"/>
      <c r="D17" s="41">
        <f t="shared" si="0"/>
        <v>0</v>
      </c>
      <c r="E17" s="42" t="str">
        <f t="shared" si="1"/>
        <v/>
      </c>
      <c r="F17" s="70"/>
      <c r="G17" s="43" t="str">
        <f t="shared" si="2"/>
        <v/>
      </c>
      <c r="H17" s="71"/>
      <c r="I17" s="44" t="str">
        <f t="shared" si="3"/>
        <v/>
      </c>
      <c r="J17" s="72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5"/>
      <c r="C18" s="53"/>
      <c r="D18" s="41">
        <f t="shared" si="0"/>
        <v>0</v>
      </c>
      <c r="E18" s="42" t="str">
        <f t="shared" si="1"/>
        <v/>
      </c>
      <c r="F18" s="70"/>
      <c r="G18" s="43" t="str">
        <f t="shared" si="2"/>
        <v/>
      </c>
      <c r="H18" s="71"/>
      <c r="I18" s="44" t="str">
        <f t="shared" si="3"/>
        <v/>
      </c>
      <c r="J18" s="72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5"/>
      <c r="C19" s="53"/>
      <c r="D19" s="41">
        <f t="shared" si="0"/>
        <v>0</v>
      </c>
      <c r="E19" s="42" t="str">
        <f t="shared" si="1"/>
        <v/>
      </c>
      <c r="F19" s="70"/>
      <c r="G19" s="43" t="str">
        <f t="shared" si="2"/>
        <v/>
      </c>
      <c r="H19" s="71"/>
      <c r="I19" s="44" t="str">
        <f t="shared" si="3"/>
        <v/>
      </c>
      <c r="J19" s="72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5"/>
      <c r="C20" s="53"/>
      <c r="D20" s="41">
        <f t="shared" si="0"/>
        <v>0</v>
      </c>
      <c r="E20" s="42" t="str">
        <f t="shared" si="1"/>
        <v/>
      </c>
      <c r="F20" s="70"/>
      <c r="G20" s="43" t="str">
        <f t="shared" si="2"/>
        <v/>
      </c>
      <c r="H20" s="71"/>
      <c r="I20" s="44" t="str">
        <f t="shared" si="3"/>
        <v/>
      </c>
      <c r="J20" s="72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5"/>
      <c r="C21" s="53"/>
      <c r="D21" s="41">
        <f t="shared" si="0"/>
        <v>0</v>
      </c>
      <c r="E21" s="42" t="str">
        <f t="shared" si="1"/>
        <v/>
      </c>
      <c r="F21" s="70"/>
      <c r="G21" s="43" t="str">
        <f t="shared" si="2"/>
        <v/>
      </c>
      <c r="H21" s="71"/>
      <c r="I21" s="44" t="str">
        <f t="shared" si="3"/>
        <v/>
      </c>
      <c r="J21" s="72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5"/>
      <c r="C22" s="53"/>
      <c r="D22" s="41">
        <f t="shared" si="0"/>
        <v>0</v>
      </c>
      <c r="E22" s="42" t="str">
        <f t="shared" si="1"/>
        <v/>
      </c>
      <c r="F22" s="70"/>
      <c r="G22" s="43" t="str">
        <f t="shared" si="2"/>
        <v/>
      </c>
      <c r="H22" s="71"/>
      <c r="I22" s="44" t="str">
        <f t="shared" si="3"/>
        <v/>
      </c>
      <c r="J22" s="72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5"/>
      <c r="C23" s="53"/>
      <c r="D23" s="41">
        <f t="shared" si="0"/>
        <v>0</v>
      </c>
      <c r="E23" s="42" t="str">
        <f t="shared" si="1"/>
        <v/>
      </c>
      <c r="F23" s="70"/>
      <c r="G23" s="43" t="str">
        <f t="shared" si="2"/>
        <v/>
      </c>
      <c r="H23" s="71"/>
      <c r="I23" s="44" t="str">
        <f t="shared" si="3"/>
        <v/>
      </c>
      <c r="J23" s="72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5"/>
      <c r="C24" s="53"/>
      <c r="D24" s="41">
        <f t="shared" si="0"/>
        <v>0</v>
      </c>
      <c r="E24" s="42" t="str">
        <f t="shared" si="1"/>
        <v/>
      </c>
      <c r="F24" s="70"/>
      <c r="G24" s="43" t="str">
        <f t="shared" si="2"/>
        <v/>
      </c>
      <c r="H24" s="71"/>
      <c r="I24" s="44" t="str">
        <f t="shared" si="3"/>
        <v/>
      </c>
      <c r="J24" s="72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1"/>
      <c r="C25" s="53"/>
      <c r="D25" s="41">
        <f t="shared" si="0"/>
        <v>0</v>
      </c>
      <c r="E25" s="42" t="str">
        <f t="shared" si="1"/>
        <v/>
      </c>
      <c r="F25" s="70"/>
      <c r="G25" s="43" t="str">
        <f t="shared" si="2"/>
        <v/>
      </c>
      <c r="H25" s="71"/>
      <c r="I25" s="44" t="str">
        <f t="shared" si="3"/>
        <v/>
      </c>
      <c r="J25" s="72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4"/>
      <c r="C26" s="53"/>
      <c r="D26" s="41">
        <f t="shared" si="0"/>
        <v>0</v>
      </c>
      <c r="E26" s="42" t="str">
        <f t="shared" si="1"/>
        <v/>
      </c>
      <c r="F26" s="70"/>
      <c r="G26" s="43" t="str">
        <f t="shared" si="2"/>
        <v/>
      </c>
      <c r="H26" s="71"/>
      <c r="I26" s="44" t="str">
        <f t="shared" si="3"/>
        <v/>
      </c>
      <c r="J26" s="72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4"/>
      <c r="C27" s="53"/>
      <c r="D27" s="41">
        <f t="shared" si="0"/>
        <v>0</v>
      </c>
      <c r="E27" s="42" t="str">
        <f t="shared" si="1"/>
        <v/>
      </c>
      <c r="F27" s="70"/>
      <c r="G27" s="43" t="str">
        <f t="shared" si="2"/>
        <v/>
      </c>
      <c r="H27" s="71"/>
      <c r="I27" s="44" t="str">
        <f t="shared" si="3"/>
        <v/>
      </c>
      <c r="J27" s="72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5"/>
      <c r="C28" s="53"/>
      <c r="D28" s="41">
        <f t="shared" si="0"/>
        <v>0</v>
      </c>
      <c r="E28" s="42" t="str">
        <f t="shared" si="1"/>
        <v/>
      </c>
      <c r="F28" s="70"/>
      <c r="G28" s="43" t="str">
        <f t="shared" si="2"/>
        <v/>
      </c>
      <c r="H28" s="71"/>
      <c r="I28" s="44" t="str">
        <f t="shared" si="3"/>
        <v/>
      </c>
      <c r="J28" s="72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5"/>
      <c r="C29" s="53"/>
      <c r="D29" s="41">
        <f t="shared" si="0"/>
        <v>0</v>
      </c>
      <c r="E29" s="42" t="str">
        <f t="shared" si="1"/>
        <v/>
      </c>
      <c r="F29" s="70"/>
      <c r="G29" s="43" t="str">
        <f t="shared" si="2"/>
        <v/>
      </c>
      <c r="H29" s="71"/>
      <c r="I29" s="44" t="str">
        <f t="shared" si="3"/>
        <v/>
      </c>
      <c r="J29" s="72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5"/>
      <c r="C30" s="53"/>
      <c r="D30" s="41">
        <f t="shared" si="0"/>
        <v>0</v>
      </c>
      <c r="E30" s="42" t="str">
        <f t="shared" si="1"/>
        <v/>
      </c>
      <c r="F30" s="70"/>
      <c r="G30" s="43" t="str">
        <f t="shared" si="2"/>
        <v/>
      </c>
      <c r="H30" s="71"/>
      <c r="I30" s="44" t="str">
        <f t="shared" si="3"/>
        <v/>
      </c>
      <c r="J30" s="72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5"/>
      <c r="C31" s="53"/>
      <c r="D31" s="41">
        <f t="shared" si="0"/>
        <v>0</v>
      </c>
      <c r="E31" s="42" t="str">
        <f t="shared" si="1"/>
        <v/>
      </c>
      <c r="F31" s="70"/>
      <c r="G31" s="43" t="str">
        <f t="shared" si="2"/>
        <v/>
      </c>
      <c r="H31" s="71"/>
      <c r="I31" s="44" t="str">
        <f t="shared" si="3"/>
        <v/>
      </c>
      <c r="J31" s="72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5"/>
      <c r="C32" s="53"/>
      <c r="D32" s="41">
        <f t="shared" si="0"/>
        <v>0</v>
      </c>
      <c r="E32" s="42" t="str">
        <f t="shared" si="1"/>
        <v/>
      </c>
      <c r="F32" s="70"/>
      <c r="G32" s="43" t="str">
        <f t="shared" si="2"/>
        <v/>
      </c>
      <c r="H32" s="71"/>
      <c r="I32" s="44" t="str">
        <f t="shared" si="3"/>
        <v/>
      </c>
      <c r="J32" s="72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59"/>
      <c r="C33" s="53"/>
      <c r="D33" s="41">
        <f t="shared" si="0"/>
        <v>0</v>
      </c>
      <c r="E33" s="42" t="str">
        <f t="shared" si="1"/>
        <v/>
      </c>
      <c r="F33" s="70"/>
      <c r="G33" s="43" t="str">
        <f t="shared" si="2"/>
        <v/>
      </c>
      <c r="H33" s="71"/>
      <c r="I33" s="44" t="str">
        <f t="shared" si="3"/>
        <v/>
      </c>
      <c r="J33" s="72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59"/>
      <c r="C34" s="53"/>
      <c r="D34" s="41">
        <f t="shared" si="0"/>
        <v>0</v>
      </c>
      <c r="E34" s="42" t="str">
        <f t="shared" si="1"/>
        <v/>
      </c>
      <c r="F34" s="70"/>
      <c r="G34" s="43" t="str">
        <f t="shared" si="2"/>
        <v/>
      </c>
      <c r="H34" s="71"/>
      <c r="I34" s="44" t="str">
        <f t="shared" si="3"/>
        <v/>
      </c>
      <c r="J34" s="72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59"/>
      <c r="C35" s="53"/>
      <c r="D35" s="41">
        <f t="shared" si="0"/>
        <v>0</v>
      </c>
      <c r="E35" s="42" t="str">
        <f t="shared" si="1"/>
        <v/>
      </c>
      <c r="F35" s="70"/>
      <c r="G35" s="43" t="str">
        <f t="shared" si="2"/>
        <v/>
      </c>
      <c r="H35" s="71"/>
      <c r="I35" s="44" t="str">
        <f t="shared" si="3"/>
        <v/>
      </c>
      <c r="J35" s="72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59"/>
      <c r="C36" s="53"/>
      <c r="D36" s="41">
        <f t="shared" si="0"/>
        <v>0</v>
      </c>
      <c r="E36" s="42" t="str">
        <f t="shared" si="1"/>
        <v/>
      </c>
      <c r="F36" s="70"/>
      <c r="G36" s="43" t="str">
        <f t="shared" si="2"/>
        <v/>
      </c>
      <c r="H36" s="71"/>
      <c r="I36" s="44" t="str">
        <f t="shared" si="3"/>
        <v/>
      </c>
      <c r="J36" s="72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59"/>
      <c r="C37" s="53"/>
      <c r="D37" s="41">
        <f t="shared" si="0"/>
        <v>0</v>
      </c>
      <c r="E37" s="42" t="str">
        <f t="shared" si="1"/>
        <v/>
      </c>
      <c r="F37" s="70"/>
      <c r="G37" s="43" t="str">
        <f t="shared" si="2"/>
        <v/>
      </c>
      <c r="H37" s="71"/>
      <c r="I37" s="44" t="str">
        <f t="shared" si="3"/>
        <v/>
      </c>
      <c r="J37" s="72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59"/>
      <c r="C38" s="53"/>
      <c r="D38" s="41">
        <f t="shared" si="0"/>
        <v>0</v>
      </c>
      <c r="E38" s="42" t="str">
        <f t="shared" si="1"/>
        <v/>
      </c>
      <c r="F38" s="70"/>
      <c r="G38" s="43" t="str">
        <f t="shared" si="2"/>
        <v/>
      </c>
      <c r="H38" s="71"/>
      <c r="I38" s="44" t="str">
        <f t="shared" si="3"/>
        <v/>
      </c>
      <c r="J38" s="72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59"/>
      <c r="C39" s="53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0"/>
      <c r="G39" s="43" t="str">
        <f t="shared" ref="G39:G66" si="10">IF(F39&gt;0,RANK(F39,$F$7:$F$66)&amp;IF(COUNTIF($F$7:$F$66,F39)&gt;1,"-T"," "),"")</f>
        <v/>
      </c>
      <c r="H39" s="71"/>
      <c r="I39" s="44" t="str">
        <f t="shared" ref="I39:I66" si="11">IF(H39&gt;0,RANK(H39,$H$7:$H$66)&amp;IF(COUNTIF($H$7:$H$66,H39)&gt;1,"-T"," "),"")</f>
        <v/>
      </c>
      <c r="J39" s="72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59"/>
      <c r="C40" s="53"/>
      <c r="D40" s="41">
        <f t="shared" si="8"/>
        <v>0</v>
      </c>
      <c r="E40" s="42" t="str">
        <f t="shared" si="9"/>
        <v/>
      </c>
      <c r="F40" s="70"/>
      <c r="G40" s="43" t="str">
        <f t="shared" si="10"/>
        <v/>
      </c>
      <c r="H40" s="71"/>
      <c r="I40" s="44" t="str">
        <f t="shared" si="11"/>
        <v/>
      </c>
      <c r="J40" s="72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5"/>
      <c r="C41" s="60"/>
      <c r="D41" s="41">
        <f t="shared" si="8"/>
        <v>0</v>
      </c>
      <c r="E41" s="42" t="str">
        <f t="shared" si="9"/>
        <v/>
      </c>
      <c r="F41" s="70"/>
      <c r="G41" s="43" t="str">
        <f t="shared" si="10"/>
        <v/>
      </c>
      <c r="H41" s="71"/>
      <c r="I41" s="44" t="str">
        <f t="shared" si="11"/>
        <v/>
      </c>
      <c r="J41" s="72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2"/>
      <c r="C42" s="63"/>
      <c r="D42" s="41">
        <f t="shared" si="8"/>
        <v>0</v>
      </c>
      <c r="E42" s="42" t="str">
        <f t="shared" si="9"/>
        <v/>
      </c>
      <c r="F42" s="70"/>
      <c r="G42" s="43" t="str">
        <f t="shared" si="10"/>
        <v/>
      </c>
      <c r="H42" s="71"/>
      <c r="I42" s="44" t="str">
        <f t="shared" si="11"/>
        <v/>
      </c>
      <c r="J42" s="72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2"/>
      <c r="C43" s="63"/>
      <c r="D43" s="41">
        <f t="shared" si="8"/>
        <v>0</v>
      </c>
      <c r="E43" s="42" t="str">
        <f t="shared" si="9"/>
        <v/>
      </c>
      <c r="F43" s="70"/>
      <c r="G43" s="43" t="str">
        <f t="shared" si="10"/>
        <v/>
      </c>
      <c r="H43" s="71"/>
      <c r="I43" s="44" t="str">
        <f t="shared" si="11"/>
        <v/>
      </c>
      <c r="J43" s="72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6"/>
      <c r="C44" s="60"/>
      <c r="D44" s="41">
        <f t="shared" si="8"/>
        <v>0</v>
      </c>
      <c r="E44" s="42" t="str">
        <f t="shared" si="9"/>
        <v/>
      </c>
      <c r="F44" s="70"/>
      <c r="G44" s="43" t="str">
        <f t="shared" si="10"/>
        <v/>
      </c>
      <c r="H44" s="71"/>
      <c r="I44" s="44" t="str">
        <f t="shared" si="11"/>
        <v/>
      </c>
      <c r="J44" s="72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6"/>
      <c r="C45" s="60"/>
      <c r="D45" s="41">
        <f t="shared" si="8"/>
        <v>0</v>
      </c>
      <c r="E45" s="42" t="str">
        <f t="shared" si="9"/>
        <v/>
      </c>
      <c r="F45" s="70"/>
      <c r="G45" s="43" t="str">
        <f t="shared" si="10"/>
        <v/>
      </c>
      <c r="H45" s="71"/>
      <c r="I45" s="44" t="str">
        <f t="shared" si="11"/>
        <v/>
      </c>
      <c r="J45" s="72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6"/>
      <c r="C46" s="60"/>
      <c r="D46" s="41">
        <f t="shared" si="8"/>
        <v>0</v>
      </c>
      <c r="E46" s="42" t="str">
        <f t="shared" si="9"/>
        <v/>
      </c>
      <c r="F46" s="70"/>
      <c r="G46" s="43" t="str">
        <f t="shared" si="10"/>
        <v/>
      </c>
      <c r="H46" s="71"/>
      <c r="I46" s="44" t="str">
        <f t="shared" si="11"/>
        <v/>
      </c>
      <c r="J46" s="72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4"/>
      <c r="C47" s="60"/>
      <c r="D47" s="41">
        <f t="shared" si="8"/>
        <v>0</v>
      </c>
      <c r="E47" s="42" t="str">
        <f t="shared" si="9"/>
        <v/>
      </c>
      <c r="F47" s="70"/>
      <c r="G47" s="43" t="str">
        <f t="shared" si="10"/>
        <v/>
      </c>
      <c r="H47" s="71"/>
      <c r="I47" s="44" t="str">
        <f t="shared" si="11"/>
        <v/>
      </c>
      <c r="J47" s="72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6"/>
      <c r="C48" s="60"/>
      <c r="D48" s="41">
        <f t="shared" si="8"/>
        <v>0</v>
      </c>
      <c r="E48" s="42" t="str">
        <f t="shared" si="9"/>
        <v/>
      </c>
      <c r="F48" s="70"/>
      <c r="G48" s="43" t="str">
        <f t="shared" si="10"/>
        <v/>
      </c>
      <c r="H48" s="71"/>
      <c r="I48" s="44" t="str">
        <f t="shared" si="11"/>
        <v/>
      </c>
      <c r="J48" s="72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6"/>
      <c r="C49" s="60"/>
      <c r="D49" s="41">
        <f t="shared" si="8"/>
        <v>0</v>
      </c>
      <c r="E49" s="42" t="str">
        <f t="shared" si="9"/>
        <v/>
      </c>
      <c r="F49" s="70"/>
      <c r="G49" s="43" t="str">
        <f t="shared" si="10"/>
        <v/>
      </c>
      <c r="H49" s="71"/>
      <c r="I49" s="44" t="str">
        <f t="shared" si="11"/>
        <v/>
      </c>
      <c r="J49" s="72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6"/>
      <c r="C50" s="60"/>
      <c r="D50" s="41">
        <f t="shared" si="8"/>
        <v>0</v>
      </c>
      <c r="E50" s="42" t="str">
        <f t="shared" si="9"/>
        <v/>
      </c>
      <c r="F50" s="70"/>
      <c r="G50" s="43" t="str">
        <f t="shared" si="10"/>
        <v/>
      </c>
      <c r="H50" s="71"/>
      <c r="I50" s="44" t="str">
        <f t="shared" si="11"/>
        <v/>
      </c>
      <c r="J50" s="72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59"/>
      <c r="C51" s="65"/>
      <c r="D51" s="41">
        <f t="shared" si="8"/>
        <v>0</v>
      </c>
      <c r="E51" s="42" t="str">
        <f t="shared" si="9"/>
        <v/>
      </c>
      <c r="F51" s="70"/>
      <c r="G51" s="43" t="str">
        <f t="shared" si="10"/>
        <v/>
      </c>
      <c r="H51" s="71"/>
      <c r="I51" s="44" t="str">
        <f t="shared" si="11"/>
        <v/>
      </c>
      <c r="J51" s="72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5"/>
      <c r="C52" s="52"/>
      <c r="D52" s="41">
        <f t="shared" si="8"/>
        <v>0</v>
      </c>
      <c r="E52" s="42" t="str">
        <f t="shared" si="9"/>
        <v/>
      </c>
      <c r="F52" s="70"/>
      <c r="G52" s="43" t="str">
        <f t="shared" si="10"/>
        <v/>
      </c>
      <c r="H52" s="71"/>
      <c r="I52" s="44" t="str">
        <f t="shared" si="11"/>
        <v/>
      </c>
      <c r="J52" s="72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5"/>
      <c r="C53" s="53"/>
      <c r="D53" s="41">
        <f t="shared" si="8"/>
        <v>0</v>
      </c>
      <c r="E53" s="42" t="str">
        <f t="shared" si="9"/>
        <v/>
      </c>
      <c r="F53" s="70"/>
      <c r="G53" s="43" t="str">
        <f t="shared" si="10"/>
        <v/>
      </c>
      <c r="H53" s="71"/>
      <c r="I53" s="44" t="str">
        <f t="shared" si="11"/>
        <v/>
      </c>
      <c r="J53" s="72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5"/>
      <c r="C54" s="53"/>
      <c r="D54" s="41">
        <f t="shared" si="8"/>
        <v>0</v>
      </c>
      <c r="E54" s="42" t="str">
        <f t="shared" si="9"/>
        <v/>
      </c>
      <c r="F54" s="70"/>
      <c r="G54" s="43" t="str">
        <f t="shared" si="10"/>
        <v/>
      </c>
      <c r="H54" s="71"/>
      <c r="I54" s="44" t="str">
        <f t="shared" si="11"/>
        <v/>
      </c>
      <c r="J54" s="72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59"/>
      <c r="C55" s="53"/>
      <c r="D55" s="41">
        <f t="shared" si="8"/>
        <v>0</v>
      </c>
      <c r="E55" s="42" t="str">
        <f t="shared" si="9"/>
        <v/>
      </c>
      <c r="F55" s="70"/>
      <c r="G55" s="43" t="str">
        <f t="shared" si="10"/>
        <v/>
      </c>
      <c r="H55" s="71"/>
      <c r="I55" s="44" t="str">
        <f t="shared" si="11"/>
        <v/>
      </c>
      <c r="J55" s="72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5"/>
      <c r="C56" s="53"/>
      <c r="D56" s="41">
        <f t="shared" si="8"/>
        <v>0</v>
      </c>
      <c r="E56" s="42" t="str">
        <f t="shared" si="9"/>
        <v/>
      </c>
      <c r="F56" s="70"/>
      <c r="G56" s="43" t="str">
        <f t="shared" si="10"/>
        <v/>
      </c>
      <c r="H56" s="71"/>
      <c r="I56" s="44" t="str">
        <f t="shared" si="11"/>
        <v/>
      </c>
      <c r="J56" s="72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5"/>
      <c r="C57" s="53"/>
      <c r="D57" s="41">
        <f t="shared" si="8"/>
        <v>0</v>
      </c>
      <c r="E57" s="42" t="str">
        <f t="shared" si="9"/>
        <v/>
      </c>
      <c r="F57" s="70"/>
      <c r="G57" s="43" t="str">
        <f t="shared" si="10"/>
        <v/>
      </c>
      <c r="H57" s="71"/>
      <c r="I57" s="44" t="str">
        <f t="shared" si="11"/>
        <v/>
      </c>
      <c r="J57" s="72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5"/>
      <c r="C58" s="53"/>
      <c r="D58" s="41">
        <f t="shared" si="8"/>
        <v>0</v>
      </c>
      <c r="E58" s="42" t="str">
        <f t="shared" si="9"/>
        <v/>
      </c>
      <c r="F58" s="70"/>
      <c r="G58" s="43" t="str">
        <f t="shared" si="10"/>
        <v/>
      </c>
      <c r="H58" s="71"/>
      <c r="I58" s="44" t="str">
        <f t="shared" si="11"/>
        <v/>
      </c>
      <c r="J58" s="72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59"/>
      <c r="C59" s="53"/>
      <c r="D59" s="41">
        <f t="shared" si="8"/>
        <v>0</v>
      </c>
      <c r="E59" s="42" t="str">
        <f t="shared" si="9"/>
        <v/>
      </c>
      <c r="F59" s="70"/>
      <c r="G59" s="43" t="str">
        <f t="shared" si="10"/>
        <v/>
      </c>
      <c r="H59" s="71"/>
      <c r="I59" s="44" t="str">
        <f t="shared" si="11"/>
        <v/>
      </c>
      <c r="J59" s="72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6"/>
      <c r="P59" s="67"/>
    </row>
    <row r="60" spans="2:16" s="24" customFormat="1" ht="15.75">
      <c r="B60" s="55"/>
      <c r="C60" s="53"/>
      <c r="D60" s="41">
        <f t="shared" si="8"/>
        <v>0</v>
      </c>
      <c r="E60" s="42" t="str">
        <f t="shared" si="9"/>
        <v/>
      </c>
      <c r="F60" s="70"/>
      <c r="G60" s="43" t="str">
        <f t="shared" si="10"/>
        <v/>
      </c>
      <c r="H60" s="71"/>
      <c r="I60" s="44" t="str">
        <f t="shared" si="11"/>
        <v/>
      </c>
      <c r="J60" s="72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6"/>
      <c r="P60" s="67"/>
    </row>
    <row r="61" spans="2:16" s="24" customFormat="1" ht="15.75">
      <c r="B61" s="55"/>
      <c r="C61" s="53"/>
      <c r="D61" s="41">
        <f t="shared" si="8"/>
        <v>0</v>
      </c>
      <c r="E61" s="42" t="str">
        <f t="shared" si="9"/>
        <v/>
      </c>
      <c r="F61" s="70"/>
      <c r="G61" s="43" t="str">
        <f t="shared" si="10"/>
        <v/>
      </c>
      <c r="H61" s="71"/>
      <c r="I61" s="44" t="str">
        <f t="shared" si="11"/>
        <v/>
      </c>
      <c r="J61" s="72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6"/>
      <c r="P61" s="67"/>
    </row>
    <row r="62" spans="2:16" s="24" customFormat="1" ht="15.75">
      <c r="B62" s="55"/>
      <c r="C62" s="53"/>
      <c r="D62" s="41">
        <f t="shared" si="8"/>
        <v>0</v>
      </c>
      <c r="E62" s="42" t="str">
        <f t="shared" si="9"/>
        <v/>
      </c>
      <c r="F62" s="70"/>
      <c r="G62" s="43" t="str">
        <f t="shared" si="10"/>
        <v/>
      </c>
      <c r="H62" s="71"/>
      <c r="I62" s="44" t="str">
        <f t="shared" si="11"/>
        <v/>
      </c>
      <c r="J62" s="72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6"/>
      <c r="P62" s="67"/>
    </row>
    <row r="63" spans="2:16" ht="15.75">
      <c r="B63" s="69"/>
      <c r="C63" s="69"/>
      <c r="D63" s="41">
        <f t="shared" si="8"/>
        <v>0</v>
      </c>
      <c r="E63" s="42" t="str">
        <f t="shared" si="9"/>
        <v/>
      </c>
      <c r="F63" s="70"/>
      <c r="G63" s="43" t="str">
        <f t="shared" si="10"/>
        <v/>
      </c>
      <c r="H63" s="71"/>
      <c r="I63" s="44" t="str">
        <f t="shared" si="11"/>
        <v/>
      </c>
      <c r="J63" s="72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6"/>
      <c r="P63" s="67"/>
    </row>
    <row r="64" spans="2:16" ht="15.75">
      <c r="B64" s="69"/>
      <c r="C64" s="69"/>
      <c r="D64" s="41">
        <f t="shared" si="8"/>
        <v>0</v>
      </c>
      <c r="E64" s="42" t="str">
        <f t="shared" si="9"/>
        <v/>
      </c>
      <c r="F64" s="70"/>
      <c r="G64" s="43" t="str">
        <f t="shared" si="10"/>
        <v/>
      </c>
      <c r="H64" s="71"/>
      <c r="I64" s="44" t="str">
        <f t="shared" si="11"/>
        <v/>
      </c>
      <c r="J64" s="72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6"/>
      <c r="P64" s="67"/>
    </row>
    <row r="65" spans="2:16" ht="15.75">
      <c r="B65" s="69"/>
      <c r="C65" s="69"/>
      <c r="D65" s="41">
        <f t="shared" si="8"/>
        <v>0</v>
      </c>
      <c r="E65" s="42" t="str">
        <f t="shared" si="9"/>
        <v/>
      </c>
      <c r="F65" s="70"/>
      <c r="G65" s="43" t="str">
        <f t="shared" si="10"/>
        <v/>
      </c>
      <c r="H65" s="71"/>
      <c r="I65" s="44" t="str">
        <f t="shared" si="11"/>
        <v/>
      </c>
      <c r="J65" s="72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6"/>
      <c r="P65" s="67"/>
    </row>
    <row r="66" spans="2:16" ht="15.75">
      <c r="B66" s="69"/>
      <c r="C66" s="69"/>
      <c r="D66" s="41">
        <f t="shared" si="8"/>
        <v>0</v>
      </c>
      <c r="E66" s="42" t="str">
        <f t="shared" si="9"/>
        <v/>
      </c>
      <c r="F66" s="70"/>
      <c r="G66" s="43" t="str">
        <f t="shared" si="10"/>
        <v/>
      </c>
      <c r="H66" s="71"/>
      <c r="I66" s="44" t="str">
        <f t="shared" si="11"/>
        <v/>
      </c>
      <c r="J66" s="72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6"/>
      <c r="P66" s="67"/>
    </row>
  </sheetData>
  <mergeCells count="13">
    <mergeCell ref="O4:Q4"/>
    <mergeCell ref="A4:A5"/>
    <mergeCell ref="D4:E5"/>
    <mergeCell ref="F4:G5"/>
    <mergeCell ref="H4:I5"/>
    <mergeCell ref="J4:K5"/>
    <mergeCell ref="L4:M5"/>
    <mergeCell ref="L3:M3"/>
    <mergeCell ref="B1:H1"/>
    <mergeCell ref="D3:E3"/>
    <mergeCell ref="F3:G3"/>
    <mergeCell ref="H3:I3"/>
    <mergeCell ref="J3:K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8" sqref="H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3" t="s">
        <v>16</v>
      </c>
      <c r="C1" s="104"/>
      <c r="D1" s="104"/>
      <c r="E1" s="104"/>
      <c r="F1" s="104"/>
      <c r="G1" s="104"/>
      <c r="H1" s="105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8"/>
      <c r="E2" s="68"/>
      <c r="F2" s="68"/>
      <c r="G2" s="68"/>
      <c r="H2" s="68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6" t="s">
        <v>0</v>
      </c>
      <c r="E3" s="107"/>
      <c r="F3" s="108" t="s">
        <v>1</v>
      </c>
      <c r="G3" s="109"/>
      <c r="H3" s="110" t="s">
        <v>2</v>
      </c>
      <c r="I3" s="111"/>
      <c r="J3" s="112" t="s">
        <v>3</v>
      </c>
      <c r="K3" s="111"/>
      <c r="L3" s="101" t="s">
        <v>4</v>
      </c>
      <c r="M3" s="102"/>
      <c r="N3" s="11"/>
      <c r="O3" s="12"/>
      <c r="P3" s="24"/>
      <c r="Q3" s="24"/>
      <c r="R3" s="24"/>
    </row>
    <row r="4" spans="1:18" ht="20.25">
      <c r="A4" s="114"/>
      <c r="B4" s="13" t="s">
        <v>15</v>
      </c>
      <c r="C4" s="14"/>
      <c r="D4" s="116"/>
      <c r="E4" s="117"/>
      <c r="F4" s="116"/>
      <c r="G4" s="120"/>
      <c r="H4" s="116"/>
      <c r="I4" s="117"/>
      <c r="J4" s="116"/>
      <c r="K4" s="117"/>
      <c r="L4" s="116"/>
      <c r="M4" s="117"/>
      <c r="N4" s="15"/>
      <c r="O4" s="113"/>
      <c r="P4" s="113"/>
      <c r="Q4" s="113"/>
    </row>
    <row r="5" spans="1:18" ht="21" thickBot="1">
      <c r="A5" s="115"/>
      <c r="B5" s="16"/>
      <c r="C5" s="17"/>
      <c r="D5" s="118"/>
      <c r="E5" s="119"/>
      <c r="F5" s="118"/>
      <c r="G5" s="115"/>
      <c r="H5" s="118"/>
      <c r="I5" s="119"/>
      <c r="J5" s="118"/>
      <c r="K5" s="119"/>
      <c r="L5" s="118"/>
      <c r="M5" s="119"/>
      <c r="N5" s="18"/>
      <c r="O5" s="19"/>
      <c r="P5" s="19"/>
    </row>
    <row r="6" spans="1:18" ht="16.5" thickBot="1">
      <c r="A6" s="28" t="s">
        <v>5</v>
      </c>
      <c r="B6" s="50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3"/>
      <c r="C7" s="60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0"/>
      <c r="G7" s="43" t="str">
        <f t="shared" ref="G7:G38" si="2">IF(F7&gt;0,RANK(F7,$F$7:$F$66)&amp;IF(COUNTIF($F$7:$F$66,F7)&gt;1,"-T"," "),"")</f>
        <v/>
      </c>
      <c r="H7" s="71"/>
      <c r="I7" s="44" t="str">
        <f t="shared" ref="I7:I38" si="3">IF(H7&gt;0,RANK(H7,$H$7:$H$66)&amp;IF(COUNTIF($H$7:$H$66,H7)&gt;1,"-T"," "),"")</f>
        <v/>
      </c>
      <c r="J7" s="72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59"/>
      <c r="C8" s="53"/>
      <c r="D8" s="41">
        <f t="shared" si="0"/>
        <v>0</v>
      </c>
      <c r="E8" s="42" t="str">
        <f t="shared" si="1"/>
        <v/>
      </c>
      <c r="F8" s="70"/>
      <c r="G8" s="43" t="str">
        <f t="shared" si="2"/>
        <v/>
      </c>
      <c r="H8" s="71"/>
      <c r="I8" s="44" t="str">
        <f t="shared" si="3"/>
        <v/>
      </c>
      <c r="J8" s="72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4"/>
      <c r="C9" s="53"/>
      <c r="D9" s="41">
        <f t="shared" si="0"/>
        <v>0</v>
      </c>
      <c r="E9" s="42" t="str">
        <f t="shared" si="1"/>
        <v/>
      </c>
      <c r="F9" s="70"/>
      <c r="G9" s="43" t="str">
        <f t="shared" si="2"/>
        <v/>
      </c>
      <c r="H9" s="71"/>
      <c r="I9" s="44" t="str">
        <f t="shared" si="3"/>
        <v/>
      </c>
      <c r="J9" s="72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8"/>
      <c r="C10" s="53"/>
      <c r="D10" s="41">
        <f t="shared" si="0"/>
        <v>0</v>
      </c>
      <c r="E10" s="42" t="str">
        <f t="shared" si="1"/>
        <v/>
      </c>
      <c r="F10" s="70"/>
      <c r="G10" s="43" t="str">
        <f t="shared" si="2"/>
        <v/>
      </c>
      <c r="H10" s="71"/>
      <c r="I10" s="44" t="str">
        <f t="shared" si="3"/>
        <v/>
      </c>
      <c r="J10" s="72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1"/>
      <c r="C11" s="53"/>
      <c r="D11" s="41">
        <f t="shared" si="0"/>
        <v>0</v>
      </c>
      <c r="E11" s="42" t="str">
        <f t="shared" si="1"/>
        <v/>
      </c>
      <c r="F11" s="70"/>
      <c r="G11" s="43" t="str">
        <f t="shared" si="2"/>
        <v/>
      </c>
      <c r="H11" s="71"/>
      <c r="I11" s="44" t="str">
        <f t="shared" si="3"/>
        <v/>
      </c>
      <c r="J11" s="72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6"/>
      <c r="C12" s="57"/>
      <c r="D12" s="41">
        <f t="shared" si="0"/>
        <v>0</v>
      </c>
      <c r="E12" s="42" t="str">
        <f t="shared" si="1"/>
        <v/>
      </c>
      <c r="F12" s="70"/>
      <c r="G12" s="43" t="str">
        <f t="shared" si="2"/>
        <v/>
      </c>
      <c r="H12" s="71"/>
      <c r="I12" s="44" t="str">
        <f t="shared" si="3"/>
        <v/>
      </c>
      <c r="J12" s="72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5"/>
      <c r="C13" s="53"/>
      <c r="D13" s="41">
        <f t="shared" si="0"/>
        <v>0</v>
      </c>
      <c r="E13" s="42" t="str">
        <f t="shared" si="1"/>
        <v/>
      </c>
      <c r="F13" s="70"/>
      <c r="G13" s="43" t="str">
        <f t="shared" si="2"/>
        <v/>
      </c>
      <c r="H13" s="71"/>
      <c r="I13" s="44" t="str">
        <f t="shared" si="3"/>
        <v/>
      </c>
      <c r="J13" s="72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5"/>
      <c r="C14" s="53"/>
      <c r="D14" s="41">
        <f t="shared" si="0"/>
        <v>0</v>
      </c>
      <c r="E14" s="42" t="str">
        <f t="shared" si="1"/>
        <v/>
      </c>
      <c r="F14" s="70"/>
      <c r="G14" s="43" t="str">
        <f t="shared" si="2"/>
        <v/>
      </c>
      <c r="H14" s="71"/>
      <c r="I14" s="44" t="str">
        <f t="shared" si="3"/>
        <v/>
      </c>
      <c r="J14" s="72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5"/>
      <c r="C15" s="53"/>
      <c r="D15" s="41">
        <f t="shared" si="0"/>
        <v>0</v>
      </c>
      <c r="E15" s="42" t="str">
        <f t="shared" si="1"/>
        <v/>
      </c>
      <c r="F15" s="70"/>
      <c r="G15" s="43" t="str">
        <f t="shared" si="2"/>
        <v/>
      </c>
      <c r="H15" s="71"/>
      <c r="I15" s="44" t="str">
        <f t="shared" si="3"/>
        <v/>
      </c>
      <c r="J15" s="72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5"/>
      <c r="C16" s="53"/>
      <c r="D16" s="41">
        <f t="shared" si="0"/>
        <v>0</v>
      </c>
      <c r="E16" s="42" t="str">
        <f t="shared" si="1"/>
        <v/>
      </c>
      <c r="F16" s="70"/>
      <c r="G16" s="43" t="str">
        <f t="shared" si="2"/>
        <v/>
      </c>
      <c r="H16" s="71"/>
      <c r="I16" s="44" t="str">
        <f t="shared" si="3"/>
        <v/>
      </c>
      <c r="J16" s="72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5"/>
      <c r="C17" s="53"/>
      <c r="D17" s="41">
        <f t="shared" si="0"/>
        <v>0</v>
      </c>
      <c r="E17" s="42" t="str">
        <f t="shared" si="1"/>
        <v/>
      </c>
      <c r="F17" s="70"/>
      <c r="G17" s="43" t="str">
        <f t="shared" si="2"/>
        <v/>
      </c>
      <c r="H17" s="71"/>
      <c r="I17" s="44" t="str">
        <f t="shared" si="3"/>
        <v/>
      </c>
      <c r="J17" s="72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5"/>
      <c r="C18" s="53"/>
      <c r="D18" s="41">
        <f t="shared" si="0"/>
        <v>0</v>
      </c>
      <c r="E18" s="42" t="str">
        <f t="shared" si="1"/>
        <v/>
      </c>
      <c r="F18" s="70"/>
      <c r="G18" s="43" t="str">
        <f t="shared" si="2"/>
        <v/>
      </c>
      <c r="H18" s="71"/>
      <c r="I18" s="44" t="str">
        <f t="shared" si="3"/>
        <v/>
      </c>
      <c r="J18" s="72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5"/>
      <c r="C19" s="53"/>
      <c r="D19" s="41">
        <f t="shared" si="0"/>
        <v>0</v>
      </c>
      <c r="E19" s="42" t="str">
        <f t="shared" si="1"/>
        <v/>
      </c>
      <c r="F19" s="70"/>
      <c r="G19" s="43" t="str">
        <f t="shared" si="2"/>
        <v/>
      </c>
      <c r="H19" s="71"/>
      <c r="I19" s="44" t="str">
        <f t="shared" si="3"/>
        <v/>
      </c>
      <c r="J19" s="72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5"/>
      <c r="C20" s="53"/>
      <c r="D20" s="41">
        <f t="shared" si="0"/>
        <v>0</v>
      </c>
      <c r="E20" s="42" t="str">
        <f t="shared" si="1"/>
        <v/>
      </c>
      <c r="F20" s="70"/>
      <c r="G20" s="43" t="str">
        <f t="shared" si="2"/>
        <v/>
      </c>
      <c r="H20" s="71"/>
      <c r="I20" s="44" t="str">
        <f t="shared" si="3"/>
        <v/>
      </c>
      <c r="J20" s="72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5"/>
      <c r="C21" s="53"/>
      <c r="D21" s="41">
        <f t="shared" si="0"/>
        <v>0</v>
      </c>
      <c r="E21" s="42" t="str">
        <f t="shared" si="1"/>
        <v/>
      </c>
      <c r="F21" s="70"/>
      <c r="G21" s="43" t="str">
        <f t="shared" si="2"/>
        <v/>
      </c>
      <c r="H21" s="71"/>
      <c r="I21" s="44" t="str">
        <f t="shared" si="3"/>
        <v/>
      </c>
      <c r="J21" s="72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5"/>
      <c r="C22" s="53"/>
      <c r="D22" s="41">
        <f t="shared" si="0"/>
        <v>0</v>
      </c>
      <c r="E22" s="42" t="str">
        <f t="shared" si="1"/>
        <v/>
      </c>
      <c r="F22" s="70"/>
      <c r="G22" s="43" t="str">
        <f t="shared" si="2"/>
        <v/>
      </c>
      <c r="H22" s="71"/>
      <c r="I22" s="44" t="str">
        <f t="shared" si="3"/>
        <v/>
      </c>
      <c r="J22" s="72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5"/>
      <c r="C23" s="53"/>
      <c r="D23" s="41">
        <f t="shared" si="0"/>
        <v>0</v>
      </c>
      <c r="E23" s="42" t="str">
        <f t="shared" si="1"/>
        <v/>
      </c>
      <c r="F23" s="70"/>
      <c r="G23" s="43" t="str">
        <f t="shared" si="2"/>
        <v/>
      </c>
      <c r="H23" s="71"/>
      <c r="I23" s="44" t="str">
        <f t="shared" si="3"/>
        <v/>
      </c>
      <c r="J23" s="72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5"/>
      <c r="C24" s="53"/>
      <c r="D24" s="41">
        <f t="shared" si="0"/>
        <v>0</v>
      </c>
      <c r="E24" s="42" t="str">
        <f t="shared" si="1"/>
        <v/>
      </c>
      <c r="F24" s="70"/>
      <c r="G24" s="43" t="str">
        <f t="shared" si="2"/>
        <v/>
      </c>
      <c r="H24" s="71"/>
      <c r="I24" s="44" t="str">
        <f t="shared" si="3"/>
        <v/>
      </c>
      <c r="J24" s="72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1"/>
      <c r="C25" s="53"/>
      <c r="D25" s="41">
        <f t="shared" si="0"/>
        <v>0</v>
      </c>
      <c r="E25" s="42" t="str">
        <f t="shared" si="1"/>
        <v/>
      </c>
      <c r="F25" s="70"/>
      <c r="G25" s="43" t="str">
        <f t="shared" si="2"/>
        <v/>
      </c>
      <c r="H25" s="71"/>
      <c r="I25" s="44" t="str">
        <f t="shared" si="3"/>
        <v/>
      </c>
      <c r="J25" s="72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4"/>
      <c r="C26" s="53"/>
      <c r="D26" s="41">
        <f t="shared" si="0"/>
        <v>0</v>
      </c>
      <c r="E26" s="42" t="str">
        <f t="shared" si="1"/>
        <v/>
      </c>
      <c r="F26" s="70"/>
      <c r="G26" s="43" t="str">
        <f t="shared" si="2"/>
        <v/>
      </c>
      <c r="H26" s="71"/>
      <c r="I26" s="44" t="str">
        <f t="shared" si="3"/>
        <v/>
      </c>
      <c r="J26" s="72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4"/>
      <c r="C27" s="53"/>
      <c r="D27" s="41">
        <f t="shared" si="0"/>
        <v>0</v>
      </c>
      <c r="E27" s="42" t="str">
        <f t="shared" si="1"/>
        <v/>
      </c>
      <c r="F27" s="70"/>
      <c r="G27" s="43" t="str">
        <f t="shared" si="2"/>
        <v/>
      </c>
      <c r="H27" s="71"/>
      <c r="I27" s="44" t="str">
        <f t="shared" si="3"/>
        <v/>
      </c>
      <c r="J27" s="72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5"/>
      <c r="C28" s="53"/>
      <c r="D28" s="41">
        <f t="shared" si="0"/>
        <v>0</v>
      </c>
      <c r="E28" s="42" t="str">
        <f t="shared" si="1"/>
        <v/>
      </c>
      <c r="F28" s="70"/>
      <c r="G28" s="43" t="str">
        <f t="shared" si="2"/>
        <v/>
      </c>
      <c r="H28" s="71"/>
      <c r="I28" s="44" t="str">
        <f t="shared" si="3"/>
        <v/>
      </c>
      <c r="J28" s="72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5"/>
      <c r="C29" s="53"/>
      <c r="D29" s="41">
        <f t="shared" si="0"/>
        <v>0</v>
      </c>
      <c r="E29" s="42" t="str">
        <f t="shared" si="1"/>
        <v/>
      </c>
      <c r="F29" s="70"/>
      <c r="G29" s="43" t="str">
        <f t="shared" si="2"/>
        <v/>
      </c>
      <c r="H29" s="71"/>
      <c r="I29" s="44" t="str">
        <f t="shared" si="3"/>
        <v/>
      </c>
      <c r="J29" s="72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5"/>
      <c r="C30" s="53"/>
      <c r="D30" s="41">
        <f t="shared" si="0"/>
        <v>0</v>
      </c>
      <c r="E30" s="42" t="str">
        <f t="shared" si="1"/>
        <v/>
      </c>
      <c r="F30" s="70"/>
      <c r="G30" s="43" t="str">
        <f t="shared" si="2"/>
        <v/>
      </c>
      <c r="H30" s="71"/>
      <c r="I30" s="44" t="str">
        <f t="shared" si="3"/>
        <v/>
      </c>
      <c r="J30" s="72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5"/>
      <c r="C31" s="53"/>
      <c r="D31" s="41">
        <f t="shared" si="0"/>
        <v>0</v>
      </c>
      <c r="E31" s="42" t="str">
        <f t="shared" si="1"/>
        <v/>
      </c>
      <c r="F31" s="70"/>
      <c r="G31" s="43" t="str">
        <f t="shared" si="2"/>
        <v/>
      </c>
      <c r="H31" s="71"/>
      <c r="I31" s="44" t="str">
        <f t="shared" si="3"/>
        <v/>
      </c>
      <c r="J31" s="72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5"/>
      <c r="C32" s="53"/>
      <c r="D32" s="41">
        <f t="shared" si="0"/>
        <v>0</v>
      </c>
      <c r="E32" s="42" t="str">
        <f t="shared" si="1"/>
        <v/>
      </c>
      <c r="F32" s="70"/>
      <c r="G32" s="43" t="str">
        <f t="shared" si="2"/>
        <v/>
      </c>
      <c r="H32" s="71"/>
      <c r="I32" s="44" t="str">
        <f t="shared" si="3"/>
        <v/>
      </c>
      <c r="J32" s="72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59"/>
      <c r="C33" s="53"/>
      <c r="D33" s="41">
        <f t="shared" si="0"/>
        <v>0</v>
      </c>
      <c r="E33" s="42" t="str">
        <f t="shared" si="1"/>
        <v/>
      </c>
      <c r="F33" s="70"/>
      <c r="G33" s="43" t="str">
        <f t="shared" si="2"/>
        <v/>
      </c>
      <c r="H33" s="71"/>
      <c r="I33" s="44" t="str">
        <f t="shared" si="3"/>
        <v/>
      </c>
      <c r="J33" s="72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59"/>
      <c r="C34" s="53"/>
      <c r="D34" s="41">
        <f t="shared" si="0"/>
        <v>0</v>
      </c>
      <c r="E34" s="42" t="str">
        <f t="shared" si="1"/>
        <v/>
      </c>
      <c r="F34" s="70"/>
      <c r="G34" s="43" t="str">
        <f t="shared" si="2"/>
        <v/>
      </c>
      <c r="H34" s="71"/>
      <c r="I34" s="44" t="str">
        <f t="shared" si="3"/>
        <v/>
      </c>
      <c r="J34" s="72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59"/>
      <c r="C35" s="53"/>
      <c r="D35" s="41">
        <f t="shared" si="0"/>
        <v>0</v>
      </c>
      <c r="E35" s="42" t="str">
        <f t="shared" si="1"/>
        <v/>
      </c>
      <c r="F35" s="70"/>
      <c r="G35" s="43" t="str">
        <f t="shared" si="2"/>
        <v/>
      </c>
      <c r="H35" s="71"/>
      <c r="I35" s="44" t="str">
        <f t="shared" si="3"/>
        <v/>
      </c>
      <c r="J35" s="72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59"/>
      <c r="C36" s="53"/>
      <c r="D36" s="41">
        <f t="shared" si="0"/>
        <v>0</v>
      </c>
      <c r="E36" s="42" t="str">
        <f t="shared" si="1"/>
        <v/>
      </c>
      <c r="F36" s="70"/>
      <c r="G36" s="43" t="str">
        <f t="shared" si="2"/>
        <v/>
      </c>
      <c r="H36" s="71"/>
      <c r="I36" s="44" t="str">
        <f t="shared" si="3"/>
        <v/>
      </c>
      <c r="J36" s="72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59"/>
      <c r="C37" s="53"/>
      <c r="D37" s="41">
        <f t="shared" si="0"/>
        <v>0</v>
      </c>
      <c r="E37" s="42" t="str">
        <f t="shared" si="1"/>
        <v/>
      </c>
      <c r="F37" s="70"/>
      <c r="G37" s="43" t="str">
        <f t="shared" si="2"/>
        <v/>
      </c>
      <c r="H37" s="71"/>
      <c r="I37" s="44" t="str">
        <f t="shared" si="3"/>
        <v/>
      </c>
      <c r="J37" s="72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59"/>
      <c r="C38" s="53"/>
      <c r="D38" s="41">
        <f t="shared" si="0"/>
        <v>0</v>
      </c>
      <c r="E38" s="42" t="str">
        <f t="shared" si="1"/>
        <v/>
      </c>
      <c r="F38" s="70"/>
      <c r="G38" s="43" t="str">
        <f t="shared" si="2"/>
        <v/>
      </c>
      <c r="H38" s="71"/>
      <c r="I38" s="44" t="str">
        <f t="shared" si="3"/>
        <v/>
      </c>
      <c r="J38" s="72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59"/>
      <c r="C39" s="53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0"/>
      <c r="G39" s="43" t="str">
        <f t="shared" ref="G39:G66" si="10">IF(F39&gt;0,RANK(F39,$F$7:$F$66)&amp;IF(COUNTIF($F$7:$F$66,F39)&gt;1,"-T"," "),"")</f>
        <v/>
      </c>
      <c r="H39" s="71"/>
      <c r="I39" s="44" t="str">
        <f t="shared" ref="I39:I66" si="11">IF(H39&gt;0,RANK(H39,$H$7:$H$66)&amp;IF(COUNTIF($H$7:$H$66,H39)&gt;1,"-T"," "),"")</f>
        <v/>
      </c>
      <c r="J39" s="72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59"/>
      <c r="C40" s="53"/>
      <c r="D40" s="41">
        <f t="shared" si="8"/>
        <v>0</v>
      </c>
      <c r="E40" s="42" t="str">
        <f t="shared" si="9"/>
        <v/>
      </c>
      <c r="F40" s="70"/>
      <c r="G40" s="43" t="str">
        <f t="shared" si="10"/>
        <v/>
      </c>
      <c r="H40" s="71"/>
      <c r="I40" s="44" t="str">
        <f t="shared" si="11"/>
        <v/>
      </c>
      <c r="J40" s="72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5"/>
      <c r="C41" s="60"/>
      <c r="D41" s="41">
        <f t="shared" si="8"/>
        <v>0</v>
      </c>
      <c r="E41" s="42" t="str">
        <f t="shared" si="9"/>
        <v/>
      </c>
      <c r="F41" s="70"/>
      <c r="G41" s="43" t="str">
        <f t="shared" si="10"/>
        <v/>
      </c>
      <c r="H41" s="71"/>
      <c r="I41" s="44" t="str">
        <f t="shared" si="11"/>
        <v/>
      </c>
      <c r="J41" s="72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2"/>
      <c r="C42" s="63"/>
      <c r="D42" s="41">
        <f t="shared" si="8"/>
        <v>0</v>
      </c>
      <c r="E42" s="42" t="str">
        <f t="shared" si="9"/>
        <v/>
      </c>
      <c r="F42" s="70"/>
      <c r="G42" s="43" t="str">
        <f t="shared" si="10"/>
        <v/>
      </c>
      <c r="H42" s="71"/>
      <c r="I42" s="44" t="str">
        <f t="shared" si="11"/>
        <v/>
      </c>
      <c r="J42" s="72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2"/>
      <c r="C43" s="63"/>
      <c r="D43" s="41">
        <f t="shared" si="8"/>
        <v>0</v>
      </c>
      <c r="E43" s="42" t="str">
        <f t="shared" si="9"/>
        <v/>
      </c>
      <c r="F43" s="70"/>
      <c r="G43" s="43" t="str">
        <f t="shared" si="10"/>
        <v/>
      </c>
      <c r="H43" s="71"/>
      <c r="I43" s="44" t="str">
        <f t="shared" si="11"/>
        <v/>
      </c>
      <c r="J43" s="72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6"/>
      <c r="C44" s="60"/>
      <c r="D44" s="41">
        <f t="shared" si="8"/>
        <v>0</v>
      </c>
      <c r="E44" s="42" t="str">
        <f t="shared" si="9"/>
        <v/>
      </c>
      <c r="F44" s="70"/>
      <c r="G44" s="43" t="str">
        <f t="shared" si="10"/>
        <v/>
      </c>
      <c r="H44" s="71"/>
      <c r="I44" s="44" t="str">
        <f t="shared" si="11"/>
        <v/>
      </c>
      <c r="J44" s="72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6"/>
      <c r="C45" s="60"/>
      <c r="D45" s="41">
        <f t="shared" si="8"/>
        <v>0</v>
      </c>
      <c r="E45" s="42" t="str">
        <f t="shared" si="9"/>
        <v/>
      </c>
      <c r="F45" s="70"/>
      <c r="G45" s="43" t="str">
        <f t="shared" si="10"/>
        <v/>
      </c>
      <c r="H45" s="71"/>
      <c r="I45" s="44" t="str">
        <f t="shared" si="11"/>
        <v/>
      </c>
      <c r="J45" s="72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6"/>
      <c r="C46" s="60"/>
      <c r="D46" s="41">
        <f t="shared" si="8"/>
        <v>0</v>
      </c>
      <c r="E46" s="42" t="str">
        <f t="shared" si="9"/>
        <v/>
      </c>
      <c r="F46" s="70"/>
      <c r="G46" s="43" t="str">
        <f t="shared" si="10"/>
        <v/>
      </c>
      <c r="H46" s="71"/>
      <c r="I46" s="44" t="str">
        <f t="shared" si="11"/>
        <v/>
      </c>
      <c r="J46" s="72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4"/>
      <c r="C47" s="60"/>
      <c r="D47" s="41">
        <f t="shared" si="8"/>
        <v>0</v>
      </c>
      <c r="E47" s="42" t="str">
        <f t="shared" si="9"/>
        <v/>
      </c>
      <c r="F47" s="70"/>
      <c r="G47" s="43" t="str">
        <f t="shared" si="10"/>
        <v/>
      </c>
      <c r="H47" s="71"/>
      <c r="I47" s="44" t="str">
        <f t="shared" si="11"/>
        <v/>
      </c>
      <c r="J47" s="72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6"/>
      <c r="C48" s="60"/>
      <c r="D48" s="41">
        <f t="shared" si="8"/>
        <v>0</v>
      </c>
      <c r="E48" s="42" t="str">
        <f t="shared" si="9"/>
        <v/>
      </c>
      <c r="F48" s="70"/>
      <c r="G48" s="43" t="str">
        <f t="shared" si="10"/>
        <v/>
      </c>
      <c r="H48" s="71"/>
      <c r="I48" s="44" t="str">
        <f t="shared" si="11"/>
        <v/>
      </c>
      <c r="J48" s="72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6"/>
      <c r="C49" s="60"/>
      <c r="D49" s="41">
        <f t="shared" si="8"/>
        <v>0</v>
      </c>
      <c r="E49" s="42" t="str">
        <f t="shared" si="9"/>
        <v/>
      </c>
      <c r="F49" s="70"/>
      <c r="G49" s="43" t="str">
        <f t="shared" si="10"/>
        <v/>
      </c>
      <c r="H49" s="71"/>
      <c r="I49" s="44" t="str">
        <f t="shared" si="11"/>
        <v/>
      </c>
      <c r="J49" s="72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6"/>
      <c r="C50" s="60"/>
      <c r="D50" s="41">
        <f t="shared" si="8"/>
        <v>0</v>
      </c>
      <c r="E50" s="42" t="str">
        <f t="shared" si="9"/>
        <v/>
      </c>
      <c r="F50" s="70"/>
      <c r="G50" s="43" t="str">
        <f t="shared" si="10"/>
        <v/>
      </c>
      <c r="H50" s="71"/>
      <c r="I50" s="44" t="str">
        <f t="shared" si="11"/>
        <v/>
      </c>
      <c r="J50" s="72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59"/>
      <c r="C51" s="65"/>
      <c r="D51" s="41">
        <f t="shared" si="8"/>
        <v>0</v>
      </c>
      <c r="E51" s="42" t="str">
        <f t="shared" si="9"/>
        <v/>
      </c>
      <c r="F51" s="70"/>
      <c r="G51" s="43" t="str">
        <f t="shared" si="10"/>
        <v/>
      </c>
      <c r="H51" s="71"/>
      <c r="I51" s="44" t="str">
        <f t="shared" si="11"/>
        <v/>
      </c>
      <c r="J51" s="72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5"/>
      <c r="C52" s="52"/>
      <c r="D52" s="41">
        <f t="shared" si="8"/>
        <v>0</v>
      </c>
      <c r="E52" s="42" t="str">
        <f t="shared" si="9"/>
        <v/>
      </c>
      <c r="F52" s="70"/>
      <c r="G52" s="43" t="str">
        <f t="shared" si="10"/>
        <v/>
      </c>
      <c r="H52" s="71"/>
      <c r="I52" s="44" t="str">
        <f t="shared" si="11"/>
        <v/>
      </c>
      <c r="J52" s="72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5"/>
      <c r="C53" s="53"/>
      <c r="D53" s="41">
        <f t="shared" si="8"/>
        <v>0</v>
      </c>
      <c r="E53" s="42" t="str">
        <f t="shared" si="9"/>
        <v/>
      </c>
      <c r="F53" s="70"/>
      <c r="G53" s="43" t="str">
        <f t="shared" si="10"/>
        <v/>
      </c>
      <c r="H53" s="71"/>
      <c r="I53" s="44" t="str">
        <f t="shared" si="11"/>
        <v/>
      </c>
      <c r="J53" s="72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5"/>
      <c r="C54" s="53"/>
      <c r="D54" s="41">
        <f t="shared" si="8"/>
        <v>0</v>
      </c>
      <c r="E54" s="42" t="str">
        <f t="shared" si="9"/>
        <v/>
      </c>
      <c r="F54" s="70"/>
      <c r="G54" s="43" t="str">
        <f t="shared" si="10"/>
        <v/>
      </c>
      <c r="H54" s="71"/>
      <c r="I54" s="44" t="str">
        <f t="shared" si="11"/>
        <v/>
      </c>
      <c r="J54" s="72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59"/>
      <c r="C55" s="53"/>
      <c r="D55" s="41">
        <f t="shared" si="8"/>
        <v>0</v>
      </c>
      <c r="E55" s="42" t="str">
        <f t="shared" si="9"/>
        <v/>
      </c>
      <c r="F55" s="70"/>
      <c r="G55" s="43" t="str">
        <f t="shared" si="10"/>
        <v/>
      </c>
      <c r="H55" s="71"/>
      <c r="I55" s="44" t="str">
        <f t="shared" si="11"/>
        <v/>
      </c>
      <c r="J55" s="72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5"/>
      <c r="C56" s="53"/>
      <c r="D56" s="41">
        <f t="shared" si="8"/>
        <v>0</v>
      </c>
      <c r="E56" s="42" t="str">
        <f t="shared" si="9"/>
        <v/>
      </c>
      <c r="F56" s="70"/>
      <c r="G56" s="43" t="str">
        <f t="shared" si="10"/>
        <v/>
      </c>
      <c r="H56" s="71"/>
      <c r="I56" s="44" t="str">
        <f t="shared" si="11"/>
        <v/>
      </c>
      <c r="J56" s="72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5"/>
      <c r="C57" s="53"/>
      <c r="D57" s="41">
        <f t="shared" si="8"/>
        <v>0</v>
      </c>
      <c r="E57" s="42" t="str">
        <f t="shared" si="9"/>
        <v/>
      </c>
      <c r="F57" s="70"/>
      <c r="G57" s="43" t="str">
        <f t="shared" si="10"/>
        <v/>
      </c>
      <c r="H57" s="71"/>
      <c r="I57" s="44" t="str">
        <f t="shared" si="11"/>
        <v/>
      </c>
      <c r="J57" s="72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5"/>
      <c r="C58" s="53"/>
      <c r="D58" s="41">
        <f t="shared" si="8"/>
        <v>0</v>
      </c>
      <c r="E58" s="42" t="str">
        <f t="shared" si="9"/>
        <v/>
      </c>
      <c r="F58" s="70"/>
      <c r="G58" s="43" t="str">
        <f t="shared" si="10"/>
        <v/>
      </c>
      <c r="H58" s="71"/>
      <c r="I58" s="44" t="str">
        <f t="shared" si="11"/>
        <v/>
      </c>
      <c r="J58" s="72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59"/>
      <c r="C59" s="53"/>
      <c r="D59" s="41">
        <f t="shared" si="8"/>
        <v>0</v>
      </c>
      <c r="E59" s="42" t="str">
        <f t="shared" si="9"/>
        <v/>
      </c>
      <c r="F59" s="70"/>
      <c r="G59" s="43" t="str">
        <f t="shared" si="10"/>
        <v/>
      </c>
      <c r="H59" s="71"/>
      <c r="I59" s="44" t="str">
        <f t="shared" si="11"/>
        <v/>
      </c>
      <c r="J59" s="72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6"/>
      <c r="P59" s="67"/>
    </row>
    <row r="60" spans="2:16" s="24" customFormat="1" ht="15.75">
      <c r="B60" s="55"/>
      <c r="C60" s="53"/>
      <c r="D60" s="41">
        <f t="shared" si="8"/>
        <v>0</v>
      </c>
      <c r="E60" s="42" t="str">
        <f t="shared" si="9"/>
        <v/>
      </c>
      <c r="F60" s="70"/>
      <c r="G60" s="43" t="str">
        <f t="shared" si="10"/>
        <v/>
      </c>
      <c r="H60" s="71"/>
      <c r="I60" s="44" t="str">
        <f t="shared" si="11"/>
        <v/>
      </c>
      <c r="J60" s="72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6"/>
      <c r="P60" s="67"/>
    </row>
    <row r="61" spans="2:16" s="24" customFormat="1" ht="15.75">
      <c r="B61" s="55"/>
      <c r="C61" s="53"/>
      <c r="D61" s="41">
        <f t="shared" si="8"/>
        <v>0</v>
      </c>
      <c r="E61" s="42" t="str">
        <f t="shared" si="9"/>
        <v/>
      </c>
      <c r="F61" s="70"/>
      <c r="G61" s="43" t="str">
        <f t="shared" si="10"/>
        <v/>
      </c>
      <c r="H61" s="71"/>
      <c r="I61" s="44" t="str">
        <f t="shared" si="11"/>
        <v/>
      </c>
      <c r="J61" s="72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6"/>
      <c r="P61" s="67"/>
    </row>
    <row r="62" spans="2:16" s="24" customFormat="1" ht="15.75">
      <c r="B62" s="55"/>
      <c r="C62" s="53"/>
      <c r="D62" s="41">
        <f t="shared" si="8"/>
        <v>0</v>
      </c>
      <c r="E62" s="42" t="str">
        <f t="shared" si="9"/>
        <v/>
      </c>
      <c r="F62" s="70"/>
      <c r="G62" s="43" t="str">
        <f t="shared" si="10"/>
        <v/>
      </c>
      <c r="H62" s="71"/>
      <c r="I62" s="44" t="str">
        <f t="shared" si="11"/>
        <v/>
      </c>
      <c r="J62" s="72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6"/>
      <c r="P62" s="67"/>
    </row>
    <row r="63" spans="2:16" ht="15.75">
      <c r="B63" s="69"/>
      <c r="C63" s="69"/>
      <c r="D63" s="41">
        <f t="shared" si="8"/>
        <v>0</v>
      </c>
      <c r="E63" s="42" t="str">
        <f t="shared" si="9"/>
        <v/>
      </c>
      <c r="F63" s="70"/>
      <c r="G63" s="43" t="str">
        <f t="shared" si="10"/>
        <v/>
      </c>
      <c r="H63" s="71"/>
      <c r="I63" s="44" t="str">
        <f t="shared" si="11"/>
        <v/>
      </c>
      <c r="J63" s="72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6"/>
      <c r="P63" s="67"/>
    </row>
    <row r="64" spans="2:16" ht="15.75">
      <c r="B64" s="69"/>
      <c r="C64" s="69"/>
      <c r="D64" s="41">
        <f t="shared" si="8"/>
        <v>0</v>
      </c>
      <c r="E64" s="42" t="str">
        <f t="shared" si="9"/>
        <v/>
      </c>
      <c r="F64" s="70"/>
      <c r="G64" s="43" t="str">
        <f t="shared" si="10"/>
        <v/>
      </c>
      <c r="H64" s="71"/>
      <c r="I64" s="44" t="str">
        <f t="shared" si="11"/>
        <v/>
      </c>
      <c r="J64" s="72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6"/>
      <c r="P64" s="67"/>
    </row>
    <row r="65" spans="2:16" ht="15.75">
      <c r="B65" s="69"/>
      <c r="C65" s="69"/>
      <c r="D65" s="41">
        <f t="shared" si="8"/>
        <v>0</v>
      </c>
      <c r="E65" s="42" t="str">
        <f t="shared" si="9"/>
        <v/>
      </c>
      <c r="F65" s="70"/>
      <c r="G65" s="43" t="str">
        <f t="shared" si="10"/>
        <v/>
      </c>
      <c r="H65" s="71"/>
      <c r="I65" s="44" t="str">
        <f t="shared" si="11"/>
        <v/>
      </c>
      <c r="J65" s="72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6"/>
      <c r="P65" s="67"/>
    </row>
    <row r="66" spans="2:16" ht="15.75">
      <c r="B66" s="69"/>
      <c r="C66" s="69"/>
      <c r="D66" s="41">
        <f t="shared" si="8"/>
        <v>0</v>
      </c>
      <c r="E66" s="42" t="str">
        <f t="shared" si="9"/>
        <v/>
      </c>
      <c r="F66" s="70"/>
      <c r="G66" s="43" t="str">
        <f t="shared" si="10"/>
        <v/>
      </c>
      <c r="H66" s="71"/>
      <c r="I66" s="44" t="str">
        <f t="shared" si="11"/>
        <v/>
      </c>
      <c r="J66" s="72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6"/>
      <c r="P66" s="67"/>
    </row>
  </sheetData>
  <mergeCells count="13">
    <mergeCell ref="O4:Q4"/>
    <mergeCell ref="A4:A5"/>
    <mergeCell ref="D4:E5"/>
    <mergeCell ref="F4:G5"/>
    <mergeCell ref="H4:I5"/>
    <mergeCell ref="J4:K5"/>
    <mergeCell ref="L4:M5"/>
    <mergeCell ref="L3:M3"/>
    <mergeCell ref="B1:H1"/>
    <mergeCell ref="D3:E3"/>
    <mergeCell ref="F3:G3"/>
    <mergeCell ref="H3:I3"/>
    <mergeCell ref="J3:K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I8" sqref="I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3" t="s">
        <v>16</v>
      </c>
      <c r="C1" s="104"/>
      <c r="D1" s="104"/>
      <c r="E1" s="104"/>
      <c r="F1" s="104"/>
      <c r="G1" s="104"/>
      <c r="H1" s="105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8"/>
      <c r="E2" s="68"/>
      <c r="F2" s="68"/>
      <c r="G2" s="68"/>
      <c r="H2" s="68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6" t="s">
        <v>0</v>
      </c>
      <c r="E3" s="107"/>
      <c r="F3" s="108" t="s">
        <v>1</v>
      </c>
      <c r="G3" s="109"/>
      <c r="H3" s="110" t="s">
        <v>2</v>
      </c>
      <c r="I3" s="111"/>
      <c r="J3" s="112" t="s">
        <v>3</v>
      </c>
      <c r="K3" s="111"/>
      <c r="L3" s="101" t="s">
        <v>4</v>
      </c>
      <c r="M3" s="102"/>
      <c r="N3" s="11"/>
      <c r="O3" s="12"/>
      <c r="P3" s="24"/>
      <c r="Q3" s="24"/>
      <c r="R3" s="24"/>
    </row>
    <row r="4" spans="1:18" ht="20.25">
      <c r="A4" s="114"/>
      <c r="B4" s="13" t="s">
        <v>15</v>
      </c>
      <c r="C4" s="14"/>
      <c r="D4" s="116"/>
      <c r="E4" s="117"/>
      <c r="F4" s="116"/>
      <c r="G4" s="120"/>
      <c r="H4" s="116"/>
      <c r="I4" s="117"/>
      <c r="J4" s="116"/>
      <c r="K4" s="117"/>
      <c r="L4" s="116"/>
      <c r="M4" s="117"/>
      <c r="N4" s="15"/>
      <c r="O4" s="113"/>
      <c r="P4" s="113"/>
      <c r="Q4" s="113"/>
    </row>
    <row r="5" spans="1:18" ht="21" thickBot="1">
      <c r="A5" s="115"/>
      <c r="B5" s="16"/>
      <c r="C5" s="17"/>
      <c r="D5" s="118"/>
      <c r="E5" s="119"/>
      <c r="F5" s="118"/>
      <c r="G5" s="115"/>
      <c r="H5" s="118"/>
      <c r="I5" s="119"/>
      <c r="J5" s="118"/>
      <c r="K5" s="119"/>
      <c r="L5" s="118"/>
      <c r="M5" s="119"/>
      <c r="N5" s="18"/>
      <c r="O5" s="19"/>
      <c r="P5" s="19"/>
    </row>
    <row r="6" spans="1:18" ht="16.5" thickBot="1">
      <c r="A6" s="28" t="s">
        <v>5</v>
      </c>
      <c r="B6" s="50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3"/>
      <c r="C7" s="60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0"/>
      <c r="G7" s="43" t="str">
        <f t="shared" ref="G7:G38" si="2">IF(F7&gt;0,RANK(F7,$F$7:$F$66)&amp;IF(COUNTIF($F$7:$F$66,F7)&gt;1,"-T"," "),"")</f>
        <v/>
      </c>
      <c r="H7" s="71"/>
      <c r="I7" s="44" t="str">
        <f t="shared" ref="I7:I38" si="3">IF(H7&gt;0,RANK(H7,$H$7:$H$66)&amp;IF(COUNTIF($H$7:$H$66,H7)&gt;1,"-T"," "),"")</f>
        <v/>
      </c>
      <c r="J7" s="72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59"/>
      <c r="C8" s="53"/>
      <c r="D8" s="41">
        <f t="shared" si="0"/>
        <v>0</v>
      </c>
      <c r="E8" s="42" t="str">
        <f t="shared" si="1"/>
        <v/>
      </c>
      <c r="F8" s="70"/>
      <c r="G8" s="43" t="str">
        <f t="shared" si="2"/>
        <v/>
      </c>
      <c r="H8" s="71"/>
      <c r="I8" s="44" t="str">
        <f t="shared" si="3"/>
        <v/>
      </c>
      <c r="J8" s="72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4"/>
      <c r="C9" s="53"/>
      <c r="D9" s="41">
        <f t="shared" si="0"/>
        <v>0</v>
      </c>
      <c r="E9" s="42" t="str">
        <f t="shared" si="1"/>
        <v/>
      </c>
      <c r="F9" s="70"/>
      <c r="G9" s="43" t="str">
        <f t="shared" si="2"/>
        <v/>
      </c>
      <c r="H9" s="71"/>
      <c r="I9" s="44" t="str">
        <f t="shared" si="3"/>
        <v/>
      </c>
      <c r="J9" s="72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8"/>
      <c r="C10" s="53"/>
      <c r="D10" s="41">
        <f t="shared" si="0"/>
        <v>0</v>
      </c>
      <c r="E10" s="42" t="str">
        <f t="shared" si="1"/>
        <v/>
      </c>
      <c r="F10" s="70"/>
      <c r="G10" s="43" t="str">
        <f t="shared" si="2"/>
        <v/>
      </c>
      <c r="H10" s="71"/>
      <c r="I10" s="44" t="str">
        <f t="shared" si="3"/>
        <v/>
      </c>
      <c r="J10" s="72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1"/>
      <c r="C11" s="53"/>
      <c r="D11" s="41">
        <f t="shared" si="0"/>
        <v>0</v>
      </c>
      <c r="E11" s="42" t="str">
        <f t="shared" si="1"/>
        <v/>
      </c>
      <c r="F11" s="70"/>
      <c r="G11" s="43" t="str">
        <f t="shared" si="2"/>
        <v/>
      </c>
      <c r="H11" s="71"/>
      <c r="I11" s="44" t="str">
        <f t="shared" si="3"/>
        <v/>
      </c>
      <c r="J11" s="72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6"/>
      <c r="C12" s="57"/>
      <c r="D12" s="41">
        <f t="shared" si="0"/>
        <v>0</v>
      </c>
      <c r="E12" s="42" t="str">
        <f t="shared" si="1"/>
        <v/>
      </c>
      <c r="F12" s="70"/>
      <c r="G12" s="43" t="str">
        <f t="shared" si="2"/>
        <v/>
      </c>
      <c r="H12" s="71"/>
      <c r="I12" s="44" t="str">
        <f t="shared" si="3"/>
        <v/>
      </c>
      <c r="J12" s="72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5"/>
      <c r="C13" s="53"/>
      <c r="D13" s="41">
        <f t="shared" si="0"/>
        <v>0</v>
      </c>
      <c r="E13" s="42" t="str">
        <f t="shared" si="1"/>
        <v/>
      </c>
      <c r="F13" s="70"/>
      <c r="G13" s="43" t="str">
        <f t="shared" si="2"/>
        <v/>
      </c>
      <c r="H13" s="71"/>
      <c r="I13" s="44" t="str">
        <f t="shared" si="3"/>
        <v/>
      </c>
      <c r="J13" s="72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5"/>
      <c r="C14" s="53"/>
      <c r="D14" s="41">
        <f t="shared" si="0"/>
        <v>0</v>
      </c>
      <c r="E14" s="42" t="str">
        <f t="shared" si="1"/>
        <v/>
      </c>
      <c r="F14" s="70"/>
      <c r="G14" s="43" t="str">
        <f t="shared" si="2"/>
        <v/>
      </c>
      <c r="H14" s="71"/>
      <c r="I14" s="44" t="str">
        <f t="shared" si="3"/>
        <v/>
      </c>
      <c r="J14" s="72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5"/>
      <c r="C15" s="53"/>
      <c r="D15" s="41">
        <f t="shared" si="0"/>
        <v>0</v>
      </c>
      <c r="E15" s="42" t="str">
        <f t="shared" si="1"/>
        <v/>
      </c>
      <c r="F15" s="70"/>
      <c r="G15" s="43" t="str">
        <f t="shared" si="2"/>
        <v/>
      </c>
      <c r="H15" s="71"/>
      <c r="I15" s="44" t="str">
        <f t="shared" si="3"/>
        <v/>
      </c>
      <c r="J15" s="72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5"/>
      <c r="C16" s="53"/>
      <c r="D16" s="41">
        <f t="shared" si="0"/>
        <v>0</v>
      </c>
      <c r="E16" s="42" t="str">
        <f t="shared" si="1"/>
        <v/>
      </c>
      <c r="F16" s="70"/>
      <c r="G16" s="43" t="str">
        <f t="shared" si="2"/>
        <v/>
      </c>
      <c r="H16" s="71"/>
      <c r="I16" s="44" t="str">
        <f t="shared" si="3"/>
        <v/>
      </c>
      <c r="J16" s="72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5"/>
      <c r="C17" s="53"/>
      <c r="D17" s="41">
        <f t="shared" si="0"/>
        <v>0</v>
      </c>
      <c r="E17" s="42" t="str">
        <f t="shared" si="1"/>
        <v/>
      </c>
      <c r="F17" s="70"/>
      <c r="G17" s="43" t="str">
        <f t="shared" si="2"/>
        <v/>
      </c>
      <c r="H17" s="71"/>
      <c r="I17" s="44" t="str">
        <f t="shared" si="3"/>
        <v/>
      </c>
      <c r="J17" s="72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5"/>
      <c r="C18" s="53"/>
      <c r="D18" s="41">
        <f t="shared" si="0"/>
        <v>0</v>
      </c>
      <c r="E18" s="42" t="str">
        <f t="shared" si="1"/>
        <v/>
      </c>
      <c r="F18" s="70"/>
      <c r="G18" s="43" t="str">
        <f t="shared" si="2"/>
        <v/>
      </c>
      <c r="H18" s="71"/>
      <c r="I18" s="44" t="str">
        <f t="shared" si="3"/>
        <v/>
      </c>
      <c r="J18" s="72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5"/>
      <c r="C19" s="53"/>
      <c r="D19" s="41">
        <f t="shared" si="0"/>
        <v>0</v>
      </c>
      <c r="E19" s="42" t="str">
        <f t="shared" si="1"/>
        <v/>
      </c>
      <c r="F19" s="70"/>
      <c r="G19" s="43" t="str">
        <f t="shared" si="2"/>
        <v/>
      </c>
      <c r="H19" s="71"/>
      <c r="I19" s="44" t="str">
        <f t="shared" si="3"/>
        <v/>
      </c>
      <c r="J19" s="72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5"/>
      <c r="C20" s="53"/>
      <c r="D20" s="41">
        <f t="shared" si="0"/>
        <v>0</v>
      </c>
      <c r="E20" s="42" t="str">
        <f t="shared" si="1"/>
        <v/>
      </c>
      <c r="F20" s="70"/>
      <c r="G20" s="43" t="str">
        <f t="shared" si="2"/>
        <v/>
      </c>
      <c r="H20" s="71"/>
      <c r="I20" s="44" t="str">
        <f t="shared" si="3"/>
        <v/>
      </c>
      <c r="J20" s="72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5"/>
      <c r="C21" s="53"/>
      <c r="D21" s="41">
        <f t="shared" si="0"/>
        <v>0</v>
      </c>
      <c r="E21" s="42" t="str">
        <f t="shared" si="1"/>
        <v/>
      </c>
      <c r="F21" s="70"/>
      <c r="G21" s="43" t="str">
        <f t="shared" si="2"/>
        <v/>
      </c>
      <c r="H21" s="71"/>
      <c r="I21" s="44" t="str">
        <f t="shared" si="3"/>
        <v/>
      </c>
      <c r="J21" s="72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5"/>
      <c r="C22" s="53"/>
      <c r="D22" s="41">
        <f t="shared" si="0"/>
        <v>0</v>
      </c>
      <c r="E22" s="42" t="str">
        <f t="shared" si="1"/>
        <v/>
      </c>
      <c r="F22" s="70"/>
      <c r="G22" s="43" t="str">
        <f t="shared" si="2"/>
        <v/>
      </c>
      <c r="H22" s="71"/>
      <c r="I22" s="44" t="str">
        <f t="shared" si="3"/>
        <v/>
      </c>
      <c r="J22" s="72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5"/>
      <c r="C23" s="53"/>
      <c r="D23" s="41">
        <f t="shared" si="0"/>
        <v>0</v>
      </c>
      <c r="E23" s="42" t="str">
        <f t="shared" si="1"/>
        <v/>
      </c>
      <c r="F23" s="70"/>
      <c r="G23" s="43" t="str">
        <f t="shared" si="2"/>
        <v/>
      </c>
      <c r="H23" s="71"/>
      <c r="I23" s="44" t="str">
        <f t="shared" si="3"/>
        <v/>
      </c>
      <c r="J23" s="72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5"/>
      <c r="C24" s="53"/>
      <c r="D24" s="41">
        <f t="shared" si="0"/>
        <v>0</v>
      </c>
      <c r="E24" s="42" t="str">
        <f t="shared" si="1"/>
        <v/>
      </c>
      <c r="F24" s="70"/>
      <c r="G24" s="43" t="str">
        <f t="shared" si="2"/>
        <v/>
      </c>
      <c r="H24" s="71"/>
      <c r="I24" s="44" t="str">
        <f t="shared" si="3"/>
        <v/>
      </c>
      <c r="J24" s="72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1"/>
      <c r="C25" s="53"/>
      <c r="D25" s="41">
        <f t="shared" si="0"/>
        <v>0</v>
      </c>
      <c r="E25" s="42" t="str">
        <f t="shared" si="1"/>
        <v/>
      </c>
      <c r="F25" s="70"/>
      <c r="G25" s="43" t="str">
        <f t="shared" si="2"/>
        <v/>
      </c>
      <c r="H25" s="71"/>
      <c r="I25" s="44" t="str">
        <f t="shared" si="3"/>
        <v/>
      </c>
      <c r="J25" s="72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4"/>
      <c r="C26" s="53"/>
      <c r="D26" s="41">
        <f t="shared" si="0"/>
        <v>0</v>
      </c>
      <c r="E26" s="42" t="str">
        <f t="shared" si="1"/>
        <v/>
      </c>
      <c r="F26" s="70"/>
      <c r="G26" s="43" t="str">
        <f t="shared" si="2"/>
        <v/>
      </c>
      <c r="H26" s="71"/>
      <c r="I26" s="44" t="str">
        <f t="shared" si="3"/>
        <v/>
      </c>
      <c r="J26" s="72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4"/>
      <c r="C27" s="53"/>
      <c r="D27" s="41">
        <f t="shared" si="0"/>
        <v>0</v>
      </c>
      <c r="E27" s="42" t="str">
        <f t="shared" si="1"/>
        <v/>
      </c>
      <c r="F27" s="70"/>
      <c r="G27" s="43" t="str">
        <f t="shared" si="2"/>
        <v/>
      </c>
      <c r="H27" s="71"/>
      <c r="I27" s="44" t="str">
        <f t="shared" si="3"/>
        <v/>
      </c>
      <c r="J27" s="72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5"/>
      <c r="C28" s="53"/>
      <c r="D28" s="41">
        <f t="shared" si="0"/>
        <v>0</v>
      </c>
      <c r="E28" s="42" t="str">
        <f t="shared" si="1"/>
        <v/>
      </c>
      <c r="F28" s="70"/>
      <c r="G28" s="43" t="str">
        <f t="shared" si="2"/>
        <v/>
      </c>
      <c r="H28" s="71"/>
      <c r="I28" s="44" t="str">
        <f t="shared" si="3"/>
        <v/>
      </c>
      <c r="J28" s="72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5"/>
      <c r="C29" s="53"/>
      <c r="D29" s="41">
        <f t="shared" si="0"/>
        <v>0</v>
      </c>
      <c r="E29" s="42" t="str">
        <f t="shared" si="1"/>
        <v/>
      </c>
      <c r="F29" s="70"/>
      <c r="G29" s="43" t="str">
        <f t="shared" si="2"/>
        <v/>
      </c>
      <c r="H29" s="71"/>
      <c r="I29" s="44" t="str">
        <f t="shared" si="3"/>
        <v/>
      </c>
      <c r="J29" s="72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5"/>
      <c r="C30" s="53"/>
      <c r="D30" s="41">
        <f t="shared" si="0"/>
        <v>0</v>
      </c>
      <c r="E30" s="42" t="str">
        <f t="shared" si="1"/>
        <v/>
      </c>
      <c r="F30" s="70"/>
      <c r="G30" s="43" t="str">
        <f t="shared" si="2"/>
        <v/>
      </c>
      <c r="H30" s="71"/>
      <c r="I30" s="44" t="str">
        <f t="shared" si="3"/>
        <v/>
      </c>
      <c r="J30" s="72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5"/>
      <c r="C31" s="53"/>
      <c r="D31" s="41">
        <f t="shared" si="0"/>
        <v>0</v>
      </c>
      <c r="E31" s="42" t="str">
        <f t="shared" si="1"/>
        <v/>
      </c>
      <c r="F31" s="70"/>
      <c r="G31" s="43" t="str">
        <f t="shared" si="2"/>
        <v/>
      </c>
      <c r="H31" s="71"/>
      <c r="I31" s="44" t="str">
        <f t="shared" si="3"/>
        <v/>
      </c>
      <c r="J31" s="72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5"/>
      <c r="C32" s="53"/>
      <c r="D32" s="41">
        <f t="shared" si="0"/>
        <v>0</v>
      </c>
      <c r="E32" s="42" t="str">
        <f t="shared" si="1"/>
        <v/>
      </c>
      <c r="F32" s="70"/>
      <c r="G32" s="43" t="str">
        <f t="shared" si="2"/>
        <v/>
      </c>
      <c r="H32" s="71"/>
      <c r="I32" s="44" t="str">
        <f t="shared" si="3"/>
        <v/>
      </c>
      <c r="J32" s="72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59"/>
      <c r="C33" s="53"/>
      <c r="D33" s="41">
        <f t="shared" si="0"/>
        <v>0</v>
      </c>
      <c r="E33" s="42" t="str">
        <f t="shared" si="1"/>
        <v/>
      </c>
      <c r="F33" s="70"/>
      <c r="G33" s="43" t="str">
        <f t="shared" si="2"/>
        <v/>
      </c>
      <c r="H33" s="71"/>
      <c r="I33" s="44" t="str">
        <f t="shared" si="3"/>
        <v/>
      </c>
      <c r="J33" s="72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59"/>
      <c r="C34" s="53"/>
      <c r="D34" s="41">
        <f t="shared" si="0"/>
        <v>0</v>
      </c>
      <c r="E34" s="42" t="str">
        <f t="shared" si="1"/>
        <v/>
      </c>
      <c r="F34" s="70"/>
      <c r="G34" s="43" t="str">
        <f t="shared" si="2"/>
        <v/>
      </c>
      <c r="H34" s="71"/>
      <c r="I34" s="44" t="str">
        <f t="shared" si="3"/>
        <v/>
      </c>
      <c r="J34" s="72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59"/>
      <c r="C35" s="53"/>
      <c r="D35" s="41">
        <f t="shared" si="0"/>
        <v>0</v>
      </c>
      <c r="E35" s="42" t="str">
        <f t="shared" si="1"/>
        <v/>
      </c>
      <c r="F35" s="70"/>
      <c r="G35" s="43" t="str">
        <f t="shared" si="2"/>
        <v/>
      </c>
      <c r="H35" s="71"/>
      <c r="I35" s="44" t="str">
        <f t="shared" si="3"/>
        <v/>
      </c>
      <c r="J35" s="72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59"/>
      <c r="C36" s="53"/>
      <c r="D36" s="41">
        <f t="shared" si="0"/>
        <v>0</v>
      </c>
      <c r="E36" s="42" t="str">
        <f t="shared" si="1"/>
        <v/>
      </c>
      <c r="F36" s="70"/>
      <c r="G36" s="43" t="str">
        <f t="shared" si="2"/>
        <v/>
      </c>
      <c r="H36" s="71"/>
      <c r="I36" s="44" t="str">
        <f t="shared" si="3"/>
        <v/>
      </c>
      <c r="J36" s="72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59"/>
      <c r="C37" s="53"/>
      <c r="D37" s="41">
        <f t="shared" si="0"/>
        <v>0</v>
      </c>
      <c r="E37" s="42" t="str">
        <f t="shared" si="1"/>
        <v/>
      </c>
      <c r="F37" s="70"/>
      <c r="G37" s="43" t="str">
        <f t="shared" si="2"/>
        <v/>
      </c>
      <c r="H37" s="71"/>
      <c r="I37" s="44" t="str">
        <f t="shared" si="3"/>
        <v/>
      </c>
      <c r="J37" s="72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59"/>
      <c r="C38" s="53"/>
      <c r="D38" s="41">
        <f t="shared" si="0"/>
        <v>0</v>
      </c>
      <c r="E38" s="42" t="str">
        <f t="shared" si="1"/>
        <v/>
      </c>
      <c r="F38" s="70"/>
      <c r="G38" s="43" t="str">
        <f t="shared" si="2"/>
        <v/>
      </c>
      <c r="H38" s="71"/>
      <c r="I38" s="44" t="str">
        <f t="shared" si="3"/>
        <v/>
      </c>
      <c r="J38" s="72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59"/>
      <c r="C39" s="53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0"/>
      <c r="G39" s="43" t="str">
        <f t="shared" ref="G39:G66" si="10">IF(F39&gt;0,RANK(F39,$F$7:$F$66)&amp;IF(COUNTIF($F$7:$F$66,F39)&gt;1,"-T"," "),"")</f>
        <v/>
      </c>
      <c r="H39" s="71"/>
      <c r="I39" s="44" t="str">
        <f t="shared" ref="I39:I66" si="11">IF(H39&gt;0,RANK(H39,$H$7:$H$66)&amp;IF(COUNTIF($H$7:$H$66,H39)&gt;1,"-T"," "),"")</f>
        <v/>
      </c>
      <c r="J39" s="72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59"/>
      <c r="C40" s="53"/>
      <c r="D40" s="41">
        <f t="shared" si="8"/>
        <v>0</v>
      </c>
      <c r="E40" s="42" t="str">
        <f t="shared" si="9"/>
        <v/>
      </c>
      <c r="F40" s="70"/>
      <c r="G40" s="43" t="str">
        <f t="shared" si="10"/>
        <v/>
      </c>
      <c r="H40" s="71"/>
      <c r="I40" s="44" t="str">
        <f t="shared" si="11"/>
        <v/>
      </c>
      <c r="J40" s="72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5"/>
      <c r="C41" s="60"/>
      <c r="D41" s="41">
        <f t="shared" si="8"/>
        <v>0</v>
      </c>
      <c r="E41" s="42" t="str">
        <f t="shared" si="9"/>
        <v/>
      </c>
      <c r="F41" s="70"/>
      <c r="G41" s="43" t="str">
        <f t="shared" si="10"/>
        <v/>
      </c>
      <c r="H41" s="71"/>
      <c r="I41" s="44" t="str">
        <f t="shared" si="11"/>
        <v/>
      </c>
      <c r="J41" s="72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2"/>
      <c r="C42" s="63"/>
      <c r="D42" s="41">
        <f t="shared" si="8"/>
        <v>0</v>
      </c>
      <c r="E42" s="42" t="str">
        <f t="shared" si="9"/>
        <v/>
      </c>
      <c r="F42" s="70"/>
      <c r="G42" s="43" t="str">
        <f t="shared" si="10"/>
        <v/>
      </c>
      <c r="H42" s="71"/>
      <c r="I42" s="44" t="str">
        <f t="shared" si="11"/>
        <v/>
      </c>
      <c r="J42" s="72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2"/>
      <c r="C43" s="63"/>
      <c r="D43" s="41">
        <f t="shared" si="8"/>
        <v>0</v>
      </c>
      <c r="E43" s="42" t="str">
        <f t="shared" si="9"/>
        <v/>
      </c>
      <c r="F43" s="70"/>
      <c r="G43" s="43" t="str">
        <f t="shared" si="10"/>
        <v/>
      </c>
      <c r="H43" s="71"/>
      <c r="I43" s="44" t="str">
        <f t="shared" si="11"/>
        <v/>
      </c>
      <c r="J43" s="72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6"/>
      <c r="C44" s="60"/>
      <c r="D44" s="41">
        <f t="shared" si="8"/>
        <v>0</v>
      </c>
      <c r="E44" s="42" t="str">
        <f t="shared" si="9"/>
        <v/>
      </c>
      <c r="F44" s="70"/>
      <c r="G44" s="43" t="str">
        <f t="shared" si="10"/>
        <v/>
      </c>
      <c r="H44" s="71"/>
      <c r="I44" s="44" t="str">
        <f t="shared" si="11"/>
        <v/>
      </c>
      <c r="J44" s="72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6"/>
      <c r="C45" s="60"/>
      <c r="D45" s="41">
        <f t="shared" si="8"/>
        <v>0</v>
      </c>
      <c r="E45" s="42" t="str">
        <f t="shared" si="9"/>
        <v/>
      </c>
      <c r="F45" s="70"/>
      <c r="G45" s="43" t="str">
        <f t="shared" si="10"/>
        <v/>
      </c>
      <c r="H45" s="71"/>
      <c r="I45" s="44" t="str">
        <f t="shared" si="11"/>
        <v/>
      </c>
      <c r="J45" s="72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6"/>
      <c r="C46" s="60"/>
      <c r="D46" s="41">
        <f t="shared" si="8"/>
        <v>0</v>
      </c>
      <c r="E46" s="42" t="str">
        <f t="shared" si="9"/>
        <v/>
      </c>
      <c r="F46" s="70"/>
      <c r="G46" s="43" t="str">
        <f t="shared" si="10"/>
        <v/>
      </c>
      <c r="H46" s="71"/>
      <c r="I46" s="44" t="str">
        <f t="shared" si="11"/>
        <v/>
      </c>
      <c r="J46" s="72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4"/>
      <c r="C47" s="60"/>
      <c r="D47" s="41">
        <f t="shared" si="8"/>
        <v>0</v>
      </c>
      <c r="E47" s="42" t="str">
        <f t="shared" si="9"/>
        <v/>
      </c>
      <c r="F47" s="70"/>
      <c r="G47" s="43" t="str">
        <f t="shared" si="10"/>
        <v/>
      </c>
      <c r="H47" s="71"/>
      <c r="I47" s="44" t="str">
        <f t="shared" si="11"/>
        <v/>
      </c>
      <c r="J47" s="72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6"/>
      <c r="C48" s="60"/>
      <c r="D48" s="41">
        <f t="shared" si="8"/>
        <v>0</v>
      </c>
      <c r="E48" s="42" t="str">
        <f t="shared" si="9"/>
        <v/>
      </c>
      <c r="F48" s="70"/>
      <c r="G48" s="43" t="str">
        <f t="shared" si="10"/>
        <v/>
      </c>
      <c r="H48" s="71"/>
      <c r="I48" s="44" t="str">
        <f t="shared" si="11"/>
        <v/>
      </c>
      <c r="J48" s="72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6"/>
      <c r="C49" s="60"/>
      <c r="D49" s="41">
        <f t="shared" si="8"/>
        <v>0</v>
      </c>
      <c r="E49" s="42" t="str">
        <f t="shared" si="9"/>
        <v/>
      </c>
      <c r="F49" s="70"/>
      <c r="G49" s="43" t="str">
        <f t="shared" si="10"/>
        <v/>
      </c>
      <c r="H49" s="71"/>
      <c r="I49" s="44" t="str">
        <f t="shared" si="11"/>
        <v/>
      </c>
      <c r="J49" s="72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6"/>
      <c r="C50" s="60"/>
      <c r="D50" s="41">
        <f t="shared" si="8"/>
        <v>0</v>
      </c>
      <c r="E50" s="42" t="str">
        <f t="shared" si="9"/>
        <v/>
      </c>
      <c r="F50" s="70"/>
      <c r="G50" s="43" t="str">
        <f t="shared" si="10"/>
        <v/>
      </c>
      <c r="H50" s="71"/>
      <c r="I50" s="44" t="str">
        <f t="shared" si="11"/>
        <v/>
      </c>
      <c r="J50" s="72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59"/>
      <c r="C51" s="65"/>
      <c r="D51" s="41">
        <f t="shared" si="8"/>
        <v>0</v>
      </c>
      <c r="E51" s="42" t="str">
        <f t="shared" si="9"/>
        <v/>
      </c>
      <c r="F51" s="70"/>
      <c r="G51" s="43" t="str">
        <f t="shared" si="10"/>
        <v/>
      </c>
      <c r="H51" s="71"/>
      <c r="I51" s="44" t="str">
        <f t="shared" si="11"/>
        <v/>
      </c>
      <c r="J51" s="72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5"/>
      <c r="C52" s="52"/>
      <c r="D52" s="41">
        <f t="shared" si="8"/>
        <v>0</v>
      </c>
      <c r="E52" s="42" t="str">
        <f t="shared" si="9"/>
        <v/>
      </c>
      <c r="F52" s="70"/>
      <c r="G52" s="43" t="str">
        <f t="shared" si="10"/>
        <v/>
      </c>
      <c r="H52" s="71"/>
      <c r="I52" s="44" t="str">
        <f t="shared" si="11"/>
        <v/>
      </c>
      <c r="J52" s="72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5"/>
      <c r="C53" s="53"/>
      <c r="D53" s="41">
        <f t="shared" si="8"/>
        <v>0</v>
      </c>
      <c r="E53" s="42" t="str">
        <f t="shared" si="9"/>
        <v/>
      </c>
      <c r="F53" s="70"/>
      <c r="G53" s="43" t="str">
        <f t="shared" si="10"/>
        <v/>
      </c>
      <c r="H53" s="71"/>
      <c r="I53" s="44" t="str">
        <f t="shared" si="11"/>
        <v/>
      </c>
      <c r="J53" s="72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5"/>
      <c r="C54" s="53"/>
      <c r="D54" s="41">
        <f t="shared" si="8"/>
        <v>0</v>
      </c>
      <c r="E54" s="42" t="str">
        <f t="shared" si="9"/>
        <v/>
      </c>
      <c r="F54" s="70"/>
      <c r="G54" s="43" t="str">
        <f t="shared" si="10"/>
        <v/>
      </c>
      <c r="H54" s="71"/>
      <c r="I54" s="44" t="str">
        <f t="shared" si="11"/>
        <v/>
      </c>
      <c r="J54" s="72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59"/>
      <c r="C55" s="53"/>
      <c r="D55" s="41">
        <f t="shared" si="8"/>
        <v>0</v>
      </c>
      <c r="E55" s="42" t="str">
        <f t="shared" si="9"/>
        <v/>
      </c>
      <c r="F55" s="70"/>
      <c r="G55" s="43" t="str">
        <f t="shared" si="10"/>
        <v/>
      </c>
      <c r="H55" s="71"/>
      <c r="I55" s="44" t="str">
        <f t="shared" si="11"/>
        <v/>
      </c>
      <c r="J55" s="72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5"/>
      <c r="C56" s="53"/>
      <c r="D56" s="41">
        <f t="shared" si="8"/>
        <v>0</v>
      </c>
      <c r="E56" s="42" t="str">
        <f t="shared" si="9"/>
        <v/>
      </c>
      <c r="F56" s="70"/>
      <c r="G56" s="43" t="str">
        <f t="shared" si="10"/>
        <v/>
      </c>
      <c r="H56" s="71"/>
      <c r="I56" s="44" t="str">
        <f t="shared" si="11"/>
        <v/>
      </c>
      <c r="J56" s="72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5"/>
      <c r="C57" s="53"/>
      <c r="D57" s="41">
        <f t="shared" si="8"/>
        <v>0</v>
      </c>
      <c r="E57" s="42" t="str">
        <f t="shared" si="9"/>
        <v/>
      </c>
      <c r="F57" s="70"/>
      <c r="G57" s="43" t="str">
        <f t="shared" si="10"/>
        <v/>
      </c>
      <c r="H57" s="71"/>
      <c r="I57" s="44" t="str">
        <f t="shared" si="11"/>
        <v/>
      </c>
      <c r="J57" s="72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5"/>
      <c r="C58" s="53"/>
      <c r="D58" s="41">
        <f t="shared" si="8"/>
        <v>0</v>
      </c>
      <c r="E58" s="42" t="str">
        <f t="shared" si="9"/>
        <v/>
      </c>
      <c r="F58" s="70"/>
      <c r="G58" s="43" t="str">
        <f t="shared" si="10"/>
        <v/>
      </c>
      <c r="H58" s="71"/>
      <c r="I58" s="44" t="str">
        <f t="shared" si="11"/>
        <v/>
      </c>
      <c r="J58" s="72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59"/>
      <c r="C59" s="53"/>
      <c r="D59" s="41">
        <f t="shared" si="8"/>
        <v>0</v>
      </c>
      <c r="E59" s="42" t="str">
        <f t="shared" si="9"/>
        <v/>
      </c>
      <c r="F59" s="70"/>
      <c r="G59" s="43" t="str">
        <f t="shared" si="10"/>
        <v/>
      </c>
      <c r="H59" s="71"/>
      <c r="I59" s="44" t="str">
        <f t="shared" si="11"/>
        <v/>
      </c>
      <c r="J59" s="72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6"/>
      <c r="P59" s="67"/>
    </row>
    <row r="60" spans="2:16" s="24" customFormat="1" ht="15.75">
      <c r="B60" s="55"/>
      <c r="C60" s="53"/>
      <c r="D60" s="41">
        <f t="shared" si="8"/>
        <v>0</v>
      </c>
      <c r="E60" s="42" t="str">
        <f t="shared" si="9"/>
        <v/>
      </c>
      <c r="F60" s="70"/>
      <c r="G60" s="43" t="str">
        <f t="shared" si="10"/>
        <v/>
      </c>
      <c r="H60" s="71"/>
      <c r="I60" s="44" t="str">
        <f t="shared" si="11"/>
        <v/>
      </c>
      <c r="J60" s="72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6"/>
      <c r="P60" s="67"/>
    </row>
    <row r="61" spans="2:16" s="24" customFormat="1" ht="15.75">
      <c r="B61" s="55"/>
      <c r="C61" s="53"/>
      <c r="D61" s="41">
        <f t="shared" si="8"/>
        <v>0</v>
      </c>
      <c r="E61" s="42" t="str">
        <f t="shared" si="9"/>
        <v/>
      </c>
      <c r="F61" s="70"/>
      <c r="G61" s="43" t="str">
        <f t="shared" si="10"/>
        <v/>
      </c>
      <c r="H61" s="71"/>
      <c r="I61" s="44" t="str">
        <f t="shared" si="11"/>
        <v/>
      </c>
      <c r="J61" s="72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6"/>
      <c r="P61" s="67"/>
    </row>
    <row r="62" spans="2:16" s="24" customFormat="1" ht="15.75">
      <c r="B62" s="55"/>
      <c r="C62" s="53"/>
      <c r="D62" s="41">
        <f t="shared" si="8"/>
        <v>0</v>
      </c>
      <c r="E62" s="42" t="str">
        <f t="shared" si="9"/>
        <v/>
      </c>
      <c r="F62" s="70"/>
      <c r="G62" s="43" t="str">
        <f t="shared" si="10"/>
        <v/>
      </c>
      <c r="H62" s="71"/>
      <c r="I62" s="44" t="str">
        <f t="shared" si="11"/>
        <v/>
      </c>
      <c r="J62" s="72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6"/>
      <c r="P62" s="67"/>
    </row>
    <row r="63" spans="2:16" ht="15.75">
      <c r="B63" s="69"/>
      <c r="C63" s="69"/>
      <c r="D63" s="41">
        <f t="shared" si="8"/>
        <v>0</v>
      </c>
      <c r="E63" s="42" t="str">
        <f t="shared" si="9"/>
        <v/>
      </c>
      <c r="F63" s="70"/>
      <c r="G63" s="43" t="str">
        <f t="shared" si="10"/>
        <v/>
      </c>
      <c r="H63" s="71"/>
      <c r="I63" s="44" t="str">
        <f t="shared" si="11"/>
        <v/>
      </c>
      <c r="J63" s="72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6"/>
      <c r="P63" s="67"/>
    </row>
    <row r="64" spans="2:16" ht="15.75">
      <c r="B64" s="69"/>
      <c r="C64" s="69"/>
      <c r="D64" s="41">
        <f t="shared" si="8"/>
        <v>0</v>
      </c>
      <c r="E64" s="42" t="str">
        <f t="shared" si="9"/>
        <v/>
      </c>
      <c r="F64" s="70"/>
      <c r="G64" s="43" t="str">
        <f t="shared" si="10"/>
        <v/>
      </c>
      <c r="H64" s="71"/>
      <c r="I64" s="44" t="str">
        <f t="shared" si="11"/>
        <v/>
      </c>
      <c r="J64" s="72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6"/>
      <c r="P64" s="67"/>
    </row>
    <row r="65" spans="2:16" ht="15.75">
      <c r="B65" s="69"/>
      <c r="C65" s="69"/>
      <c r="D65" s="41">
        <f t="shared" si="8"/>
        <v>0</v>
      </c>
      <c r="E65" s="42" t="str">
        <f t="shared" si="9"/>
        <v/>
      </c>
      <c r="F65" s="70"/>
      <c r="G65" s="43" t="str">
        <f t="shared" si="10"/>
        <v/>
      </c>
      <c r="H65" s="71"/>
      <c r="I65" s="44" t="str">
        <f t="shared" si="11"/>
        <v/>
      </c>
      <c r="J65" s="72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6"/>
      <c r="P65" s="67"/>
    </row>
    <row r="66" spans="2:16" ht="15.75">
      <c r="B66" s="69"/>
      <c r="C66" s="69"/>
      <c r="D66" s="41">
        <f t="shared" si="8"/>
        <v>0</v>
      </c>
      <c r="E66" s="42" t="str">
        <f t="shared" si="9"/>
        <v/>
      </c>
      <c r="F66" s="70"/>
      <c r="G66" s="43" t="str">
        <f t="shared" si="10"/>
        <v/>
      </c>
      <c r="H66" s="71"/>
      <c r="I66" s="44" t="str">
        <f t="shared" si="11"/>
        <v/>
      </c>
      <c r="J66" s="72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6"/>
      <c r="P66" s="67"/>
    </row>
  </sheetData>
  <mergeCells count="13">
    <mergeCell ref="O4:Q4"/>
    <mergeCell ref="A4:A5"/>
    <mergeCell ref="D4:E5"/>
    <mergeCell ref="F4:G5"/>
    <mergeCell ref="H4:I5"/>
    <mergeCell ref="J4:K5"/>
    <mergeCell ref="L4:M5"/>
    <mergeCell ref="L3:M3"/>
    <mergeCell ref="B1:H1"/>
    <mergeCell ref="D3:E3"/>
    <mergeCell ref="F3:G3"/>
    <mergeCell ref="H3:I3"/>
    <mergeCell ref="J3:K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C8" sqref="C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3" t="s">
        <v>16</v>
      </c>
      <c r="C1" s="104"/>
      <c r="D1" s="104"/>
      <c r="E1" s="104"/>
      <c r="F1" s="104"/>
      <c r="G1" s="104"/>
      <c r="H1" s="105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8"/>
      <c r="E2" s="68"/>
      <c r="F2" s="68"/>
      <c r="G2" s="68"/>
      <c r="H2" s="68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6" t="s">
        <v>0</v>
      </c>
      <c r="E3" s="107"/>
      <c r="F3" s="108" t="s">
        <v>1</v>
      </c>
      <c r="G3" s="109"/>
      <c r="H3" s="110" t="s">
        <v>2</v>
      </c>
      <c r="I3" s="111"/>
      <c r="J3" s="112" t="s">
        <v>3</v>
      </c>
      <c r="K3" s="111"/>
      <c r="L3" s="101" t="s">
        <v>4</v>
      </c>
      <c r="M3" s="102"/>
      <c r="N3" s="11"/>
      <c r="O3" s="12"/>
      <c r="P3" s="24"/>
      <c r="Q3" s="24"/>
      <c r="R3" s="24"/>
    </row>
    <row r="4" spans="1:18" ht="20.25">
      <c r="A4" s="114"/>
      <c r="B4" s="13" t="s">
        <v>15</v>
      </c>
      <c r="C4" s="14"/>
      <c r="D4" s="116"/>
      <c r="E4" s="117"/>
      <c r="F4" s="116"/>
      <c r="G4" s="120"/>
      <c r="H4" s="116"/>
      <c r="I4" s="117"/>
      <c r="J4" s="116"/>
      <c r="K4" s="117"/>
      <c r="L4" s="116"/>
      <c r="M4" s="117"/>
      <c r="N4" s="15"/>
      <c r="O4" s="113"/>
      <c r="P4" s="113"/>
      <c r="Q4" s="113"/>
    </row>
    <row r="5" spans="1:18" ht="21" thickBot="1">
      <c r="A5" s="115"/>
      <c r="B5" s="16"/>
      <c r="C5" s="17"/>
      <c r="D5" s="118"/>
      <c r="E5" s="119"/>
      <c r="F5" s="118"/>
      <c r="G5" s="115"/>
      <c r="H5" s="118"/>
      <c r="I5" s="119"/>
      <c r="J5" s="118"/>
      <c r="K5" s="119"/>
      <c r="L5" s="118"/>
      <c r="M5" s="119"/>
      <c r="N5" s="18"/>
      <c r="O5" s="19"/>
      <c r="P5" s="19"/>
    </row>
    <row r="6" spans="1:18" ht="16.5" thickBot="1">
      <c r="A6" s="28" t="s">
        <v>5</v>
      </c>
      <c r="B6" s="50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3"/>
      <c r="C7" s="60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0"/>
      <c r="G7" s="43" t="str">
        <f t="shared" ref="G7:G38" si="2">IF(F7&gt;0,RANK(F7,$F$7:$F$66)&amp;IF(COUNTIF($F$7:$F$66,F7)&gt;1,"-T"," "),"")</f>
        <v/>
      </c>
      <c r="H7" s="71"/>
      <c r="I7" s="44" t="str">
        <f t="shared" ref="I7:I38" si="3">IF(H7&gt;0,RANK(H7,$H$7:$H$66)&amp;IF(COUNTIF($H$7:$H$66,H7)&gt;1,"-T"," "),"")</f>
        <v/>
      </c>
      <c r="J7" s="72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59"/>
      <c r="C8" s="53"/>
      <c r="D8" s="41">
        <f t="shared" si="0"/>
        <v>0</v>
      </c>
      <c r="E8" s="42" t="str">
        <f t="shared" si="1"/>
        <v/>
      </c>
      <c r="F8" s="70"/>
      <c r="G8" s="43" t="str">
        <f t="shared" si="2"/>
        <v/>
      </c>
      <c r="H8" s="71"/>
      <c r="I8" s="44" t="str">
        <f t="shared" si="3"/>
        <v/>
      </c>
      <c r="J8" s="72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4"/>
      <c r="C9" s="53"/>
      <c r="D9" s="41">
        <f t="shared" si="0"/>
        <v>0</v>
      </c>
      <c r="E9" s="42" t="str">
        <f t="shared" si="1"/>
        <v/>
      </c>
      <c r="F9" s="70"/>
      <c r="G9" s="43" t="str">
        <f t="shared" si="2"/>
        <v/>
      </c>
      <c r="H9" s="71"/>
      <c r="I9" s="44" t="str">
        <f t="shared" si="3"/>
        <v/>
      </c>
      <c r="J9" s="72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8"/>
      <c r="C10" s="53"/>
      <c r="D10" s="41">
        <f t="shared" si="0"/>
        <v>0</v>
      </c>
      <c r="E10" s="42" t="str">
        <f t="shared" si="1"/>
        <v/>
      </c>
      <c r="F10" s="70"/>
      <c r="G10" s="43" t="str">
        <f t="shared" si="2"/>
        <v/>
      </c>
      <c r="H10" s="71"/>
      <c r="I10" s="44" t="str">
        <f t="shared" si="3"/>
        <v/>
      </c>
      <c r="J10" s="72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1"/>
      <c r="C11" s="53"/>
      <c r="D11" s="41">
        <f t="shared" si="0"/>
        <v>0</v>
      </c>
      <c r="E11" s="42" t="str">
        <f t="shared" si="1"/>
        <v/>
      </c>
      <c r="F11" s="70"/>
      <c r="G11" s="43" t="str">
        <f t="shared" si="2"/>
        <v/>
      </c>
      <c r="H11" s="71"/>
      <c r="I11" s="44" t="str">
        <f t="shared" si="3"/>
        <v/>
      </c>
      <c r="J11" s="72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6"/>
      <c r="C12" s="57"/>
      <c r="D12" s="41">
        <f t="shared" si="0"/>
        <v>0</v>
      </c>
      <c r="E12" s="42" t="str">
        <f t="shared" si="1"/>
        <v/>
      </c>
      <c r="F12" s="70"/>
      <c r="G12" s="43" t="str">
        <f t="shared" si="2"/>
        <v/>
      </c>
      <c r="H12" s="71"/>
      <c r="I12" s="44" t="str">
        <f t="shared" si="3"/>
        <v/>
      </c>
      <c r="J12" s="72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5"/>
      <c r="C13" s="53"/>
      <c r="D13" s="41">
        <f t="shared" si="0"/>
        <v>0</v>
      </c>
      <c r="E13" s="42" t="str">
        <f t="shared" si="1"/>
        <v/>
      </c>
      <c r="F13" s="70"/>
      <c r="G13" s="43" t="str">
        <f t="shared" si="2"/>
        <v/>
      </c>
      <c r="H13" s="71"/>
      <c r="I13" s="44" t="str">
        <f t="shared" si="3"/>
        <v/>
      </c>
      <c r="J13" s="72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5"/>
      <c r="C14" s="53"/>
      <c r="D14" s="41">
        <f t="shared" si="0"/>
        <v>0</v>
      </c>
      <c r="E14" s="42" t="str">
        <f t="shared" si="1"/>
        <v/>
      </c>
      <c r="F14" s="70"/>
      <c r="G14" s="43" t="str">
        <f t="shared" si="2"/>
        <v/>
      </c>
      <c r="H14" s="71"/>
      <c r="I14" s="44" t="str">
        <f t="shared" si="3"/>
        <v/>
      </c>
      <c r="J14" s="72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5"/>
      <c r="C15" s="53"/>
      <c r="D15" s="41">
        <f t="shared" si="0"/>
        <v>0</v>
      </c>
      <c r="E15" s="42" t="str">
        <f t="shared" si="1"/>
        <v/>
      </c>
      <c r="F15" s="70"/>
      <c r="G15" s="43" t="str">
        <f t="shared" si="2"/>
        <v/>
      </c>
      <c r="H15" s="71"/>
      <c r="I15" s="44" t="str">
        <f t="shared" si="3"/>
        <v/>
      </c>
      <c r="J15" s="72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5"/>
      <c r="C16" s="53"/>
      <c r="D16" s="41">
        <f t="shared" si="0"/>
        <v>0</v>
      </c>
      <c r="E16" s="42" t="str">
        <f t="shared" si="1"/>
        <v/>
      </c>
      <c r="F16" s="70"/>
      <c r="G16" s="43" t="str">
        <f t="shared" si="2"/>
        <v/>
      </c>
      <c r="H16" s="71"/>
      <c r="I16" s="44" t="str">
        <f t="shared" si="3"/>
        <v/>
      </c>
      <c r="J16" s="72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5"/>
      <c r="C17" s="53"/>
      <c r="D17" s="41">
        <f t="shared" si="0"/>
        <v>0</v>
      </c>
      <c r="E17" s="42" t="str">
        <f t="shared" si="1"/>
        <v/>
      </c>
      <c r="F17" s="70"/>
      <c r="G17" s="43" t="str">
        <f t="shared" si="2"/>
        <v/>
      </c>
      <c r="H17" s="71"/>
      <c r="I17" s="44" t="str">
        <f t="shared" si="3"/>
        <v/>
      </c>
      <c r="J17" s="72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5"/>
      <c r="C18" s="53"/>
      <c r="D18" s="41">
        <f t="shared" si="0"/>
        <v>0</v>
      </c>
      <c r="E18" s="42" t="str">
        <f t="shared" si="1"/>
        <v/>
      </c>
      <c r="F18" s="70"/>
      <c r="G18" s="43" t="str">
        <f t="shared" si="2"/>
        <v/>
      </c>
      <c r="H18" s="71"/>
      <c r="I18" s="44" t="str">
        <f t="shared" si="3"/>
        <v/>
      </c>
      <c r="J18" s="72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5"/>
      <c r="C19" s="53"/>
      <c r="D19" s="41">
        <f t="shared" si="0"/>
        <v>0</v>
      </c>
      <c r="E19" s="42" t="str">
        <f t="shared" si="1"/>
        <v/>
      </c>
      <c r="F19" s="70"/>
      <c r="G19" s="43" t="str">
        <f t="shared" si="2"/>
        <v/>
      </c>
      <c r="H19" s="71"/>
      <c r="I19" s="44" t="str">
        <f t="shared" si="3"/>
        <v/>
      </c>
      <c r="J19" s="72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5"/>
      <c r="C20" s="53"/>
      <c r="D20" s="41">
        <f t="shared" si="0"/>
        <v>0</v>
      </c>
      <c r="E20" s="42" t="str">
        <f t="shared" si="1"/>
        <v/>
      </c>
      <c r="F20" s="70"/>
      <c r="G20" s="43" t="str">
        <f t="shared" si="2"/>
        <v/>
      </c>
      <c r="H20" s="71"/>
      <c r="I20" s="44" t="str">
        <f t="shared" si="3"/>
        <v/>
      </c>
      <c r="J20" s="72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5"/>
      <c r="C21" s="53"/>
      <c r="D21" s="41">
        <f t="shared" si="0"/>
        <v>0</v>
      </c>
      <c r="E21" s="42" t="str">
        <f t="shared" si="1"/>
        <v/>
      </c>
      <c r="F21" s="70"/>
      <c r="G21" s="43" t="str">
        <f t="shared" si="2"/>
        <v/>
      </c>
      <c r="H21" s="71"/>
      <c r="I21" s="44" t="str">
        <f t="shared" si="3"/>
        <v/>
      </c>
      <c r="J21" s="72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5"/>
      <c r="C22" s="53"/>
      <c r="D22" s="41">
        <f t="shared" si="0"/>
        <v>0</v>
      </c>
      <c r="E22" s="42" t="str">
        <f t="shared" si="1"/>
        <v/>
      </c>
      <c r="F22" s="70"/>
      <c r="G22" s="43" t="str">
        <f t="shared" si="2"/>
        <v/>
      </c>
      <c r="H22" s="71"/>
      <c r="I22" s="44" t="str">
        <f t="shared" si="3"/>
        <v/>
      </c>
      <c r="J22" s="72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5"/>
      <c r="C23" s="53"/>
      <c r="D23" s="41">
        <f t="shared" si="0"/>
        <v>0</v>
      </c>
      <c r="E23" s="42" t="str">
        <f t="shared" si="1"/>
        <v/>
      </c>
      <c r="F23" s="70"/>
      <c r="G23" s="43" t="str">
        <f t="shared" si="2"/>
        <v/>
      </c>
      <c r="H23" s="71"/>
      <c r="I23" s="44" t="str">
        <f t="shared" si="3"/>
        <v/>
      </c>
      <c r="J23" s="72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5"/>
      <c r="C24" s="53"/>
      <c r="D24" s="41">
        <f t="shared" si="0"/>
        <v>0</v>
      </c>
      <c r="E24" s="42" t="str">
        <f t="shared" si="1"/>
        <v/>
      </c>
      <c r="F24" s="70"/>
      <c r="G24" s="43" t="str">
        <f t="shared" si="2"/>
        <v/>
      </c>
      <c r="H24" s="71"/>
      <c r="I24" s="44" t="str">
        <f t="shared" si="3"/>
        <v/>
      </c>
      <c r="J24" s="72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1"/>
      <c r="C25" s="53"/>
      <c r="D25" s="41">
        <f t="shared" si="0"/>
        <v>0</v>
      </c>
      <c r="E25" s="42" t="str">
        <f t="shared" si="1"/>
        <v/>
      </c>
      <c r="F25" s="70"/>
      <c r="G25" s="43" t="str">
        <f t="shared" si="2"/>
        <v/>
      </c>
      <c r="H25" s="71"/>
      <c r="I25" s="44" t="str">
        <f t="shared" si="3"/>
        <v/>
      </c>
      <c r="J25" s="72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4"/>
      <c r="C26" s="53"/>
      <c r="D26" s="41">
        <f t="shared" si="0"/>
        <v>0</v>
      </c>
      <c r="E26" s="42" t="str">
        <f t="shared" si="1"/>
        <v/>
      </c>
      <c r="F26" s="70"/>
      <c r="G26" s="43" t="str">
        <f t="shared" si="2"/>
        <v/>
      </c>
      <c r="H26" s="71"/>
      <c r="I26" s="44" t="str">
        <f t="shared" si="3"/>
        <v/>
      </c>
      <c r="J26" s="72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4"/>
      <c r="C27" s="53"/>
      <c r="D27" s="41">
        <f t="shared" si="0"/>
        <v>0</v>
      </c>
      <c r="E27" s="42" t="str">
        <f t="shared" si="1"/>
        <v/>
      </c>
      <c r="F27" s="70"/>
      <c r="G27" s="43" t="str">
        <f t="shared" si="2"/>
        <v/>
      </c>
      <c r="H27" s="71"/>
      <c r="I27" s="44" t="str">
        <f t="shared" si="3"/>
        <v/>
      </c>
      <c r="J27" s="72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5"/>
      <c r="C28" s="53"/>
      <c r="D28" s="41">
        <f t="shared" si="0"/>
        <v>0</v>
      </c>
      <c r="E28" s="42" t="str">
        <f t="shared" si="1"/>
        <v/>
      </c>
      <c r="F28" s="70"/>
      <c r="G28" s="43" t="str">
        <f t="shared" si="2"/>
        <v/>
      </c>
      <c r="H28" s="71"/>
      <c r="I28" s="44" t="str">
        <f t="shared" si="3"/>
        <v/>
      </c>
      <c r="J28" s="72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5"/>
      <c r="C29" s="53"/>
      <c r="D29" s="41">
        <f t="shared" si="0"/>
        <v>0</v>
      </c>
      <c r="E29" s="42" t="str">
        <f t="shared" si="1"/>
        <v/>
      </c>
      <c r="F29" s="70"/>
      <c r="G29" s="43" t="str">
        <f t="shared" si="2"/>
        <v/>
      </c>
      <c r="H29" s="71"/>
      <c r="I29" s="44" t="str">
        <f t="shared" si="3"/>
        <v/>
      </c>
      <c r="J29" s="72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5"/>
      <c r="C30" s="53"/>
      <c r="D30" s="41">
        <f t="shared" si="0"/>
        <v>0</v>
      </c>
      <c r="E30" s="42" t="str">
        <f t="shared" si="1"/>
        <v/>
      </c>
      <c r="F30" s="70"/>
      <c r="G30" s="43" t="str">
        <f t="shared" si="2"/>
        <v/>
      </c>
      <c r="H30" s="71"/>
      <c r="I30" s="44" t="str">
        <f t="shared" si="3"/>
        <v/>
      </c>
      <c r="J30" s="72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5"/>
      <c r="C31" s="53"/>
      <c r="D31" s="41">
        <f t="shared" si="0"/>
        <v>0</v>
      </c>
      <c r="E31" s="42" t="str">
        <f t="shared" si="1"/>
        <v/>
      </c>
      <c r="F31" s="70"/>
      <c r="G31" s="43" t="str">
        <f t="shared" si="2"/>
        <v/>
      </c>
      <c r="H31" s="71"/>
      <c r="I31" s="44" t="str">
        <f t="shared" si="3"/>
        <v/>
      </c>
      <c r="J31" s="72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5"/>
      <c r="C32" s="53"/>
      <c r="D32" s="41">
        <f t="shared" si="0"/>
        <v>0</v>
      </c>
      <c r="E32" s="42" t="str">
        <f t="shared" si="1"/>
        <v/>
      </c>
      <c r="F32" s="70"/>
      <c r="G32" s="43" t="str">
        <f t="shared" si="2"/>
        <v/>
      </c>
      <c r="H32" s="71"/>
      <c r="I32" s="44" t="str">
        <f t="shared" si="3"/>
        <v/>
      </c>
      <c r="J32" s="72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59"/>
      <c r="C33" s="53"/>
      <c r="D33" s="41">
        <f t="shared" si="0"/>
        <v>0</v>
      </c>
      <c r="E33" s="42" t="str">
        <f t="shared" si="1"/>
        <v/>
      </c>
      <c r="F33" s="70"/>
      <c r="G33" s="43" t="str">
        <f t="shared" si="2"/>
        <v/>
      </c>
      <c r="H33" s="71"/>
      <c r="I33" s="44" t="str">
        <f t="shared" si="3"/>
        <v/>
      </c>
      <c r="J33" s="72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59"/>
      <c r="C34" s="53"/>
      <c r="D34" s="41">
        <f t="shared" si="0"/>
        <v>0</v>
      </c>
      <c r="E34" s="42" t="str">
        <f t="shared" si="1"/>
        <v/>
      </c>
      <c r="F34" s="70"/>
      <c r="G34" s="43" t="str">
        <f t="shared" si="2"/>
        <v/>
      </c>
      <c r="H34" s="71"/>
      <c r="I34" s="44" t="str">
        <f t="shared" si="3"/>
        <v/>
      </c>
      <c r="J34" s="72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59"/>
      <c r="C35" s="53"/>
      <c r="D35" s="41">
        <f t="shared" si="0"/>
        <v>0</v>
      </c>
      <c r="E35" s="42" t="str">
        <f t="shared" si="1"/>
        <v/>
      </c>
      <c r="F35" s="70"/>
      <c r="G35" s="43" t="str">
        <f t="shared" si="2"/>
        <v/>
      </c>
      <c r="H35" s="71"/>
      <c r="I35" s="44" t="str">
        <f t="shared" si="3"/>
        <v/>
      </c>
      <c r="J35" s="72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59"/>
      <c r="C36" s="53"/>
      <c r="D36" s="41">
        <f t="shared" si="0"/>
        <v>0</v>
      </c>
      <c r="E36" s="42" t="str">
        <f t="shared" si="1"/>
        <v/>
      </c>
      <c r="F36" s="70"/>
      <c r="G36" s="43" t="str">
        <f t="shared" si="2"/>
        <v/>
      </c>
      <c r="H36" s="71"/>
      <c r="I36" s="44" t="str">
        <f t="shared" si="3"/>
        <v/>
      </c>
      <c r="J36" s="72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59"/>
      <c r="C37" s="53"/>
      <c r="D37" s="41">
        <f t="shared" si="0"/>
        <v>0</v>
      </c>
      <c r="E37" s="42" t="str">
        <f t="shared" si="1"/>
        <v/>
      </c>
      <c r="F37" s="70"/>
      <c r="G37" s="43" t="str">
        <f t="shared" si="2"/>
        <v/>
      </c>
      <c r="H37" s="71"/>
      <c r="I37" s="44" t="str">
        <f t="shared" si="3"/>
        <v/>
      </c>
      <c r="J37" s="72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59"/>
      <c r="C38" s="53"/>
      <c r="D38" s="41">
        <f t="shared" si="0"/>
        <v>0</v>
      </c>
      <c r="E38" s="42" t="str">
        <f t="shared" si="1"/>
        <v/>
      </c>
      <c r="F38" s="70"/>
      <c r="G38" s="43" t="str">
        <f t="shared" si="2"/>
        <v/>
      </c>
      <c r="H38" s="71"/>
      <c r="I38" s="44" t="str">
        <f t="shared" si="3"/>
        <v/>
      </c>
      <c r="J38" s="72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59"/>
      <c r="C39" s="53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0"/>
      <c r="G39" s="43" t="str">
        <f t="shared" ref="G39:G66" si="10">IF(F39&gt;0,RANK(F39,$F$7:$F$66)&amp;IF(COUNTIF($F$7:$F$66,F39)&gt;1,"-T"," "),"")</f>
        <v/>
      </c>
      <c r="H39" s="71"/>
      <c r="I39" s="44" t="str">
        <f t="shared" ref="I39:I66" si="11">IF(H39&gt;0,RANK(H39,$H$7:$H$66)&amp;IF(COUNTIF($H$7:$H$66,H39)&gt;1,"-T"," "),"")</f>
        <v/>
      </c>
      <c r="J39" s="72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59"/>
      <c r="C40" s="53"/>
      <c r="D40" s="41">
        <f t="shared" si="8"/>
        <v>0</v>
      </c>
      <c r="E40" s="42" t="str">
        <f t="shared" si="9"/>
        <v/>
      </c>
      <c r="F40" s="70"/>
      <c r="G40" s="43" t="str">
        <f t="shared" si="10"/>
        <v/>
      </c>
      <c r="H40" s="71"/>
      <c r="I40" s="44" t="str">
        <f t="shared" si="11"/>
        <v/>
      </c>
      <c r="J40" s="72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5"/>
      <c r="C41" s="60"/>
      <c r="D41" s="41">
        <f t="shared" si="8"/>
        <v>0</v>
      </c>
      <c r="E41" s="42" t="str">
        <f t="shared" si="9"/>
        <v/>
      </c>
      <c r="F41" s="70"/>
      <c r="G41" s="43" t="str">
        <f t="shared" si="10"/>
        <v/>
      </c>
      <c r="H41" s="71"/>
      <c r="I41" s="44" t="str">
        <f t="shared" si="11"/>
        <v/>
      </c>
      <c r="J41" s="72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2"/>
      <c r="C42" s="63"/>
      <c r="D42" s="41">
        <f t="shared" si="8"/>
        <v>0</v>
      </c>
      <c r="E42" s="42" t="str">
        <f t="shared" si="9"/>
        <v/>
      </c>
      <c r="F42" s="70"/>
      <c r="G42" s="43" t="str">
        <f t="shared" si="10"/>
        <v/>
      </c>
      <c r="H42" s="71"/>
      <c r="I42" s="44" t="str">
        <f t="shared" si="11"/>
        <v/>
      </c>
      <c r="J42" s="72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2"/>
      <c r="C43" s="63"/>
      <c r="D43" s="41">
        <f t="shared" si="8"/>
        <v>0</v>
      </c>
      <c r="E43" s="42" t="str">
        <f t="shared" si="9"/>
        <v/>
      </c>
      <c r="F43" s="70"/>
      <c r="G43" s="43" t="str">
        <f t="shared" si="10"/>
        <v/>
      </c>
      <c r="H43" s="71"/>
      <c r="I43" s="44" t="str">
        <f t="shared" si="11"/>
        <v/>
      </c>
      <c r="J43" s="72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6"/>
      <c r="C44" s="60"/>
      <c r="D44" s="41">
        <f t="shared" si="8"/>
        <v>0</v>
      </c>
      <c r="E44" s="42" t="str">
        <f t="shared" si="9"/>
        <v/>
      </c>
      <c r="F44" s="70"/>
      <c r="G44" s="43" t="str">
        <f t="shared" si="10"/>
        <v/>
      </c>
      <c r="H44" s="71"/>
      <c r="I44" s="44" t="str">
        <f t="shared" si="11"/>
        <v/>
      </c>
      <c r="J44" s="72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6"/>
      <c r="C45" s="60"/>
      <c r="D45" s="41">
        <f t="shared" si="8"/>
        <v>0</v>
      </c>
      <c r="E45" s="42" t="str">
        <f t="shared" si="9"/>
        <v/>
      </c>
      <c r="F45" s="70"/>
      <c r="G45" s="43" t="str">
        <f t="shared" si="10"/>
        <v/>
      </c>
      <c r="H45" s="71"/>
      <c r="I45" s="44" t="str">
        <f t="shared" si="11"/>
        <v/>
      </c>
      <c r="J45" s="72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6"/>
      <c r="C46" s="60"/>
      <c r="D46" s="41">
        <f t="shared" si="8"/>
        <v>0</v>
      </c>
      <c r="E46" s="42" t="str">
        <f t="shared" si="9"/>
        <v/>
      </c>
      <c r="F46" s="70"/>
      <c r="G46" s="43" t="str">
        <f t="shared" si="10"/>
        <v/>
      </c>
      <c r="H46" s="71"/>
      <c r="I46" s="44" t="str">
        <f t="shared" si="11"/>
        <v/>
      </c>
      <c r="J46" s="72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4"/>
      <c r="C47" s="60"/>
      <c r="D47" s="41">
        <f t="shared" si="8"/>
        <v>0</v>
      </c>
      <c r="E47" s="42" t="str">
        <f t="shared" si="9"/>
        <v/>
      </c>
      <c r="F47" s="70"/>
      <c r="G47" s="43" t="str">
        <f t="shared" si="10"/>
        <v/>
      </c>
      <c r="H47" s="71"/>
      <c r="I47" s="44" t="str">
        <f t="shared" si="11"/>
        <v/>
      </c>
      <c r="J47" s="72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6"/>
      <c r="C48" s="60"/>
      <c r="D48" s="41">
        <f t="shared" si="8"/>
        <v>0</v>
      </c>
      <c r="E48" s="42" t="str">
        <f t="shared" si="9"/>
        <v/>
      </c>
      <c r="F48" s="70"/>
      <c r="G48" s="43" t="str">
        <f t="shared" si="10"/>
        <v/>
      </c>
      <c r="H48" s="71"/>
      <c r="I48" s="44" t="str">
        <f t="shared" si="11"/>
        <v/>
      </c>
      <c r="J48" s="72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6"/>
      <c r="C49" s="60"/>
      <c r="D49" s="41">
        <f t="shared" si="8"/>
        <v>0</v>
      </c>
      <c r="E49" s="42" t="str">
        <f t="shared" si="9"/>
        <v/>
      </c>
      <c r="F49" s="70"/>
      <c r="G49" s="43" t="str">
        <f t="shared" si="10"/>
        <v/>
      </c>
      <c r="H49" s="71"/>
      <c r="I49" s="44" t="str">
        <f t="shared" si="11"/>
        <v/>
      </c>
      <c r="J49" s="72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6"/>
      <c r="C50" s="60"/>
      <c r="D50" s="41">
        <f t="shared" si="8"/>
        <v>0</v>
      </c>
      <c r="E50" s="42" t="str">
        <f t="shared" si="9"/>
        <v/>
      </c>
      <c r="F50" s="70"/>
      <c r="G50" s="43" t="str">
        <f t="shared" si="10"/>
        <v/>
      </c>
      <c r="H50" s="71"/>
      <c r="I50" s="44" t="str">
        <f t="shared" si="11"/>
        <v/>
      </c>
      <c r="J50" s="72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59"/>
      <c r="C51" s="65"/>
      <c r="D51" s="41">
        <f t="shared" si="8"/>
        <v>0</v>
      </c>
      <c r="E51" s="42" t="str">
        <f t="shared" si="9"/>
        <v/>
      </c>
      <c r="F51" s="70"/>
      <c r="G51" s="43" t="str">
        <f t="shared" si="10"/>
        <v/>
      </c>
      <c r="H51" s="71"/>
      <c r="I51" s="44" t="str">
        <f t="shared" si="11"/>
        <v/>
      </c>
      <c r="J51" s="72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5"/>
      <c r="C52" s="52"/>
      <c r="D52" s="41">
        <f t="shared" si="8"/>
        <v>0</v>
      </c>
      <c r="E52" s="42" t="str">
        <f t="shared" si="9"/>
        <v/>
      </c>
      <c r="F52" s="70"/>
      <c r="G52" s="43" t="str">
        <f t="shared" si="10"/>
        <v/>
      </c>
      <c r="H52" s="71"/>
      <c r="I52" s="44" t="str">
        <f t="shared" si="11"/>
        <v/>
      </c>
      <c r="J52" s="72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5"/>
      <c r="C53" s="53"/>
      <c r="D53" s="41">
        <f t="shared" si="8"/>
        <v>0</v>
      </c>
      <c r="E53" s="42" t="str">
        <f t="shared" si="9"/>
        <v/>
      </c>
      <c r="F53" s="70"/>
      <c r="G53" s="43" t="str">
        <f t="shared" si="10"/>
        <v/>
      </c>
      <c r="H53" s="71"/>
      <c r="I53" s="44" t="str">
        <f t="shared" si="11"/>
        <v/>
      </c>
      <c r="J53" s="72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5"/>
      <c r="C54" s="53"/>
      <c r="D54" s="41">
        <f t="shared" si="8"/>
        <v>0</v>
      </c>
      <c r="E54" s="42" t="str">
        <f t="shared" si="9"/>
        <v/>
      </c>
      <c r="F54" s="70"/>
      <c r="G54" s="43" t="str">
        <f t="shared" si="10"/>
        <v/>
      </c>
      <c r="H54" s="71"/>
      <c r="I54" s="44" t="str">
        <f t="shared" si="11"/>
        <v/>
      </c>
      <c r="J54" s="72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59"/>
      <c r="C55" s="53"/>
      <c r="D55" s="41">
        <f t="shared" si="8"/>
        <v>0</v>
      </c>
      <c r="E55" s="42" t="str">
        <f t="shared" si="9"/>
        <v/>
      </c>
      <c r="F55" s="70"/>
      <c r="G55" s="43" t="str">
        <f t="shared" si="10"/>
        <v/>
      </c>
      <c r="H55" s="71"/>
      <c r="I55" s="44" t="str">
        <f t="shared" si="11"/>
        <v/>
      </c>
      <c r="J55" s="72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5"/>
      <c r="C56" s="53"/>
      <c r="D56" s="41">
        <f t="shared" si="8"/>
        <v>0</v>
      </c>
      <c r="E56" s="42" t="str">
        <f t="shared" si="9"/>
        <v/>
      </c>
      <c r="F56" s="70"/>
      <c r="G56" s="43" t="str">
        <f t="shared" si="10"/>
        <v/>
      </c>
      <c r="H56" s="71"/>
      <c r="I56" s="44" t="str">
        <f t="shared" si="11"/>
        <v/>
      </c>
      <c r="J56" s="72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5"/>
      <c r="C57" s="53"/>
      <c r="D57" s="41">
        <f t="shared" si="8"/>
        <v>0</v>
      </c>
      <c r="E57" s="42" t="str">
        <f t="shared" si="9"/>
        <v/>
      </c>
      <c r="F57" s="70"/>
      <c r="G57" s="43" t="str">
        <f t="shared" si="10"/>
        <v/>
      </c>
      <c r="H57" s="71"/>
      <c r="I57" s="44" t="str">
        <f t="shared" si="11"/>
        <v/>
      </c>
      <c r="J57" s="72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5"/>
      <c r="C58" s="53"/>
      <c r="D58" s="41">
        <f t="shared" si="8"/>
        <v>0</v>
      </c>
      <c r="E58" s="42" t="str">
        <f t="shared" si="9"/>
        <v/>
      </c>
      <c r="F58" s="70"/>
      <c r="G58" s="43" t="str">
        <f t="shared" si="10"/>
        <v/>
      </c>
      <c r="H58" s="71"/>
      <c r="I58" s="44" t="str">
        <f t="shared" si="11"/>
        <v/>
      </c>
      <c r="J58" s="72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59"/>
      <c r="C59" s="53"/>
      <c r="D59" s="41">
        <f t="shared" si="8"/>
        <v>0</v>
      </c>
      <c r="E59" s="42" t="str">
        <f t="shared" si="9"/>
        <v/>
      </c>
      <c r="F59" s="70"/>
      <c r="G59" s="43" t="str">
        <f t="shared" si="10"/>
        <v/>
      </c>
      <c r="H59" s="71"/>
      <c r="I59" s="44" t="str">
        <f t="shared" si="11"/>
        <v/>
      </c>
      <c r="J59" s="72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6"/>
      <c r="P59" s="67"/>
    </row>
    <row r="60" spans="2:16" s="24" customFormat="1" ht="15.75">
      <c r="B60" s="55"/>
      <c r="C60" s="53"/>
      <c r="D60" s="41">
        <f t="shared" si="8"/>
        <v>0</v>
      </c>
      <c r="E60" s="42" t="str">
        <f t="shared" si="9"/>
        <v/>
      </c>
      <c r="F60" s="70"/>
      <c r="G60" s="43" t="str">
        <f t="shared" si="10"/>
        <v/>
      </c>
      <c r="H60" s="71"/>
      <c r="I60" s="44" t="str">
        <f t="shared" si="11"/>
        <v/>
      </c>
      <c r="J60" s="72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6"/>
      <c r="P60" s="67"/>
    </row>
    <row r="61" spans="2:16" s="24" customFormat="1" ht="15.75">
      <c r="B61" s="55"/>
      <c r="C61" s="53"/>
      <c r="D61" s="41">
        <f t="shared" si="8"/>
        <v>0</v>
      </c>
      <c r="E61" s="42" t="str">
        <f t="shared" si="9"/>
        <v/>
      </c>
      <c r="F61" s="70"/>
      <c r="G61" s="43" t="str">
        <f t="shared" si="10"/>
        <v/>
      </c>
      <c r="H61" s="71"/>
      <c r="I61" s="44" t="str">
        <f t="shared" si="11"/>
        <v/>
      </c>
      <c r="J61" s="72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6"/>
      <c r="P61" s="67"/>
    </row>
    <row r="62" spans="2:16" s="24" customFormat="1" ht="15.75">
      <c r="B62" s="55"/>
      <c r="C62" s="53"/>
      <c r="D62" s="41">
        <f t="shared" si="8"/>
        <v>0</v>
      </c>
      <c r="E62" s="42" t="str">
        <f t="shared" si="9"/>
        <v/>
      </c>
      <c r="F62" s="70"/>
      <c r="G62" s="43" t="str">
        <f t="shared" si="10"/>
        <v/>
      </c>
      <c r="H62" s="71"/>
      <c r="I62" s="44" t="str">
        <f t="shared" si="11"/>
        <v/>
      </c>
      <c r="J62" s="72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6"/>
      <c r="P62" s="67"/>
    </row>
    <row r="63" spans="2:16" ht="15.75">
      <c r="B63" s="69"/>
      <c r="C63" s="69"/>
      <c r="D63" s="41">
        <f t="shared" si="8"/>
        <v>0</v>
      </c>
      <c r="E63" s="42" t="str">
        <f t="shared" si="9"/>
        <v/>
      </c>
      <c r="F63" s="70"/>
      <c r="G63" s="43" t="str">
        <f t="shared" si="10"/>
        <v/>
      </c>
      <c r="H63" s="71"/>
      <c r="I63" s="44" t="str">
        <f t="shared" si="11"/>
        <v/>
      </c>
      <c r="J63" s="72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6"/>
      <c r="P63" s="67"/>
    </row>
    <row r="64" spans="2:16" ht="15.75">
      <c r="B64" s="69"/>
      <c r="C64" s="69"/>
      <c r="D64" s="41">
        <f t="shared" si="8"/>
        <v>0</v>
      </c>
      <c r="E64" s="42" t="str">
        <f t="shared" si="9"/>
        <v/>
      </c>
      <c r="F64" s="70"/>
      <c r="G64" s="43" t="str">
        <f t="shared" si="10"/>
        <v/>
      </c>
      <c r="H64" s="71"/>
      <c r="I64" s="44" t="str">
        <f t="shared" si="11"/>
        <v/>
      </c>
      <c r="J64" s="72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6"/>
      <c r="P64" s="67"/>
    </row>
    <row r="65" spans="2:16" ht="15.75">
      <c r="B65" s="69"/>
      <c r="C65" s="69"/>
      <c r="D65" s="41">
        <f t="shared" si="8"/>
        <v>0</v>
      </c>
      <c r="E65" s="42" t="str">
        <f t="shared" si="9"/>
        <v/>
      </c>
      <c r="F65" s="70"/>
      <c r="G65" s="43" t="str">
        <f t="shared" si="10"/>
        <v/>
      </c>
      <c r="H65" s="71"/>
      <c r="I65" s="44" t="str">
        <f t="shared" si="11"/>
        <v/>
      </c>
      <c r="J65" s="72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6"/>
      <c r="P65" s="67"/>
    </row>
    <row r="66" spans="2:16" ht="15.75">
      <c r="B66" s="69"/>
      <c r="C66" s="69"/>
      <c r="D66" s="41">
        <f t="shared" si="8"/>
        <v>0</v>
      </c>
      <c r="E66" s="42" t="str">
        <f t="shared" si="9"/>
        <v/>
      </c>
      <c r="F66" s="70"/>
      <c r="G66" s="43" t="str">
        <f t="shared" si="10"/>
        <v/>
      </c>
      <c r="H66" s="71"/>
      <c r="I66" s="44" t="str">
        <f t="shared" si="11"/>
        <v/>
      </c>
      <c r="J66" s="72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6"/>
      <c r="P66" s="67"/>
    </row>
  </sheetData>
  <mergeCells count="13">
    <mergeCell ref="O4:Q4"/>
    <mergeCell ref="A4:A5"/>
    <mergeCell ref="D4:E5"/>
    <mergeCell ref="F4:G5"/>
    <mergeCell ref="H4:I5"/>
    <mergeCell ref="J4:K5"/>
    <mergeCell ref="L4:M5"/>
    <mergeCell ref="L3:M3"/>
    <mergeCell ref="B1:H1"/>
    <mergeCell ref="D3:E3"/>
    <mergeCell ref="F3:G3"/>
    <mergeCell ref="H3:I3"/>
    <mergeCell ref="J3:K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L2 7YRS</vt:lpstr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Hanno</cp:lastModifiedBy>
  <cp:lastPrinted>2014-09-05T09:53:53Z</cp:lastPrinted>
  <dcterms:created xsi:type="dcterms:W3CDTF">2014-06-14T01:38:29Z</dcterms:created>
  <dcterms:modified xsi:type="dcterms:W3CDTF">2014-09-10T03:26:01Z</dcterms:modified>
</cp:coreProperties>
</file>